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ЭтаКнига"/>
  <mc:AlternateContent xmlns:mc="http://schemas.openxmlformats.org/markup-compatibility/2006">
    <mc:Choice Requires="x15">
      <x15ac:absPath xmlns:x15ac="http://schemas.microsoft.com/office/spreadsheetml/2010/11/ac" url="O:\Обмен информацией\Отдел Экономического Анализа\Варламова\Документы по МЗ АНО\17 Перечень док_справка фнс+анкеты_08.12.2023\для сайта\"/>
    </mc:Choice>
  </mc:AlternateContent>
  <xr:revisionPtr revIDLastSave="0" documentId="13_ncr:1_{C2CED1C3-CBFE-4D26-B2EF-900E79F3D815}" xr6:coauthVersionLast="47" xr6:coauthVersionMax="47" xr10:uidLastSave="{00000000-0000-0000-0000-000000000000}"/>
  <bookViews>
    <workbookView xWindow="5385" yWindow="690" windowWidth="18750" windowHeight="14835" activeTab="2" xr2:uid="{00000000-000D-0000-FFFF-FFFF00000000}"/>
  </bookViews>
  <sheets>
    <sheet name="Анкета" sheetId="1" r:id="rId1"/>
    <sheet name="Отчет движении денежных средств" sheetId="2" r:id="rId2"/>
    <sheet name="Памятка в целях выявления ПДЛ" sheetId="3" r:id="rId3"/>
  </sheets>
  <definedNames>
    <definedName name="_xlnm.Print_Area" localSheetId="0">Анкета!$A$1:$J$275</definedName>
    <definedName name="_xlnm.Print_Area" localSheetId="1">'Отчет движении денежных средств'!$A$1:$M$69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0" i="1" l="1"/>
  <c r="B38" i="2" l="1"/>
  <c r="G195" i="1"/>
  <c r="F195" i="1"/>
  <c r="B195" i="1"/>
  <c r="D164" i="1"/>
  <c r="D157" i="1"/>
  <c r="D142" i="1"/>
  <c r="D135" i="1"/>
  <c r="D147" i="1"/>
  <c r="J52" i="1"/>
  <c r="I52" i="1"/>
  <c r="G110" i="1"/>
  <c r="D110" i="1"/>
  <c r="G95" i="1"/>
  <c r="D95" i="1"/>
  <c r="G80" i="1"/>
  <c r="D80" i="1"/>
  <c r="J61" i="1"/>
  <c r="I61" i="1"/>
  <c r="G61" i="1"/>
  <c r="D171" i="1" l="1"/>
  <c r="D152" i="1"/>
  <c r="M46" i="2" l="1"/>
  <c r="L46" i="2"/>
  <c r="K46" i="2"/>
  <c r="J46" i="2"/>
  <c r="I46" i="2"/>
  <c r="H46" i="2"/>
  <c r="G46" i="2"/>
  <c r="F46" i="2"/>
  <c r="E46" i="2"/>
  <c r="D46" i="2"/>
  <c r="C46" i="2"/>
  <c r="B46" i="2"/>
  <c r="M40" i="2"/>
  <c r="L40" i="2"/>
  <c r="K40" i="2"/>
  <c r="J40" i="2"/>
  <c r="I40" i="2"/>
  <c r="H40" i="2"/>
  <c r="G40" i="2"/>
  <c r="F40" i="2"/>
  <c r="E40" i="2"/>
  <c r="D40" i="2"/>
  <c r="C40" i="2"/>
  <c r="B40" i="2"/>
  <c r="C38" i="2"/>
  <c r="D38" i="2" s="1"/>
  <c r="E38" i="2" s="1"/>
  <c r="F38" i="2" s="1"/>
  <c r="G38" i="2" s="1"/>
  <c r="H38" i="2" s="1"/>
  <c r="I38" i="2" s="1"/>
  <c r="J38" i="2" s="1"/>
  <c r="K38" i="2" s="1"/>
  <c r="L38" i="2" s="1"/>
  <c r="M38" i="2" s="1"/>
  <c r="M13" i="2"/>
  <c r="L13" i="2"/>
  <c r="K13" i="2"/>
  <c r="J13" i="2"/>
  <c r="I13" i="2"/>
  <c r="H13" i="2"/>
  <c r="G13" i="2"/>
  <c r="F13" i="2"/>
  <c r="E13" i="2"/>
  <c r="D13" i="2"/>
  <c r="C13" i="2"/>
  <c r="B13" i="2"/>
  <c r="M7" i="2"/>
  <c r="L7" i="2"/>
  <c r="K7" i="2"/>
  <c r="J7" i="2"/>
  <c r="I7" i="2"/>
  <c r="H7" i="2"/>
  <c r="G7" i="2"/>
  <c r="F7" i="2"/>
  <c r="E7" i="2"/>
  <c r="D7" i="2"/>
  <c r="C7" i="2"/>
  <c r="B7" i="2"/>
  <c r="B27" i="2" s="1"/>
  <c r="C6" i="2" s="1"/>
  <c r="L5" i="2"/>
  <c r="K5" i="2" s="1"/>
  <c r="J5" i="2" s="1"/>
  <c r="I5" i="2" s="1"/>
  <c r="H5" i="2" s="1"/>
  <c r="G5" i="2" s="1"/>
  <c r="F5" i="2" s="1"/>
  <c r="E5" i="2" s="1"/>
  <c r="D5" i="2" s="1"/>
  <c r="C5" i="2" s="1"/>
  <c r="B5" i="2" s="1"/>
  <c r="C27" i="2" l="1"/>
  <c r="D6" i="2" s="1"/>
  <c r="D27" i="2" s="1"/>
  <c r="E6" i="2" s="1"/>
  <c r="E27" i="2" s="1"/>
  <c r="F6" i="2" s="1"/>
  <c r="F27" i="2" s="1"/>
  <c r="G6" i="2" s="1"/>
  <c r="G27" i="2" s="1"/>
  <c r="H6" i="2" s="1"/>
  <c r="H27" i="2" s="1"/>
  <c r="I6" i="2" s="1"/>
  <c r="I27" i="2" s="1"/>
  <c r="J6" i="2" s="1"/>
  <c r="J27" i="2" s="1"/>
  <c r="K6" i="2" s="1"/>
  <c r="K27" i="2" s="1"/>
  <c r="L6" i="2" s="1"/>
  <c r="L27" i="2" s="1"/>
  <c r="M6" i="2" s="1"/>
  <c r="M27" i="2" s="1"/>
  <c r="B39" i="2" s="1"/>
  <c r="B60" i="2" s="1"/>
  <c r="C39" i="2" s="1"/>
  <c r="C60" i="2" s="1"/>
  <c r="D39" i="2" s="1"/>
  <c r="D60" i="2" s="1"/>
  <c r="E39" i="2" s="1"/>
  <c r="E60" i="2" s="1"/>
  <c r="F39" i="2" s="1"/>
  <c r="F60" i="2" s="1"/>
  <c r="G39" i="2" s="1"/>
  <c r="G60" i="2" s="1"/>
  <c r="H39" i="2" s="1"/>
  <c r="H60" i="2" s="1"/>
  <c r="I39" i="2" s="1"/>
  <c r="I60" i="2" s="1"/>
  <c r="J39" i="2" s="1"/>
  <c r="J60" i="2" s="1"/>
  <c r="K39" i="2" s="1"/>
  <c r="K60" i="2" s="1"/>
  <c r="L39" i="2" s="1"/>
  <c r="L60" i="2" s="1"/>
  <c r="M39" i="2" s="1"/>
  <c r="M60" i="2" s="1"/>
</calcChain>
</file>

<file path=xl/sharedStrings.xml><?xml version="1.0" encoding="utf-8"?>
<sst xmlns="http://schemas.openxmlformats.org/spreadsheetml/2006/main" count="561" uniqueCount="424">
  <si>
    <t>Приложение № 2а к Заявке на получение займа</t>
  </si>
  <si>
    <t>№ п/п</t>
  </si>
  <si>
    <t>Месяц, год</t>
  </si>
  <si>
    <t>Выручка по оплате, руб. 
(без НДС)</t>
  </si>
  <si>
    <t>Выручка по отгрузке, руб. 
(без НДС)</t>
  </si>
  <si>
    <t>ИТОГО:</t>
  </si>
  <si>
    <t>Количество, шт.</t>
  </si>
  <si>
    <t>Собственник</t>
  </si>
  <si>
    <t>Сумма задолженности</t>
  </si>
  <si>
    <t>Предмет задолженности</t>
  </si>
  <si>
    <t>Планируемая дата погашения</t>
  </si>
  <si>
    <t>Покупатели и заказчики, в т.ч.:</t>
  </si>
  <si>
    <t>1.1.</t>
  </si>
  <si>
    <t>Прочие дебиторы, в т.ч.:</t>
  </si>
  <si>
    <t>Просроченная и нереальная к взысканию дебиторская задолженность</t>
  </si>
  <si>
    <t>3.1.</t>
  </si>
  <si>
    <t>2.1.</t>
  </si>
  <si>
    <t>Наименование</t>
  </si>
  <si>
    <t>Поставщики и подрядчики, в т.ч.:</t>
  </si>
  <si>
    <t>Прочие кредиторы, в т.ч.:</t>
  </si>
  <si>
    <t>Задолженность по налогам и сборам</t>
  </si>
  <si>
    <t>Задолженность перед персоналом организации</t>
  </si>
  <si>
    <t>Итого</t>
  </si>
  <si>
    <t>% ставка годовых</t>
  </si>
  <si>
    <t>Размер ежемесячного платежа</t>
  </si>
  <si>
    <t>Периоди-чность погашения кредита и процентов</t>
  </si>
  <si>
    <t>ВСЕГО:</t>
  </si>
  <si>
    <t xml:space="preserve"> </t>
  </si>
  <si>
    <t xml:space="preserve">Все сведения указанные в анкете полны и достоверны и я не возражаю против проверки  всех сведений, содержащихся в анкете в любое время. </t>
  </si>
  <si>
    <t>Номер периода</t>
  </si>
  <si>
    <t>Остаток денежных средств на начало периода (касса/расчетный счет)</t>
  </si>
  <si>
    <t>Поступление денежных средств,в т.ч.:</t>
  </si>
  <si>
    <t>Выручка от продажи товаров, продукции, работ и услуг</t>
  </si>
  <si>
    <t xml:space="preserve">Выручка от продажи основных средств и иного имущества </t>
  </si>
  <si>
    <t>Кредиты,займы</t>
  </si>
  <si>
    <t>Гранты</t>
  </si>
  <si>
    <t>Прочие поступления</t>
  </si>
  <si>
    <t>Отток денежных средств. в т.ч.:</t>
  </si>
  <si>
    <t>Приобретение основных средств</t>
  </si>
  <si>
    <t>Приобретение товаров,сырья,материалов</t>
  </si>
  <si>
    <t>Электроэнергия</t>
  </si>
  <si>
    <t>Аренда и коммунальные платежи</t>
  </si>
  <si>
    <t>Оплата труда</t>
  </si>
  <si>
    <t>Оплата по кредитам</t>
  </si>
  <si>
    <t>Затраты на рекламу</t>
  </si>
  <si>
    <t>Лизинг</t>
  </si>
  <si>
    <t>Прочие расходы</t>
  </si>
  <si>
    <t>Отчисления от ФОТ</t>
  </si>
  <si>
    <t>Налоги и сборы, другие обязательства</t>
  </si>
  <si>
    <t>Остаток денежных средств на конец периода (касса/расчетный счет)</t>
  </si>
  <si>
    <t>Ячейки, выделенные желтым - обязательны к корректировке</t>
  </si>
  <si>
    <t>Поступление денежных средств,в т.ч.</t>
  </si>
  <si>
    <t>Отток денежных средств. в т.ч</t>
  </si>
  <si>
    <t>Приобретение товаров, сырья, материалов</t>
  </si>
  <si>
    <t>_______________________________/ ________________________</t>
  </si>
  <si>
    <t xml:space="preserve">                     (Ф.И.О)                                       (подпись, печать)</t>
  </si>
  <si>
    <t xml:space="preserve">                        «___» ____________20__ г.</t>
  </si>
  <si>
    <t>Январь 20____</t>
  </si>
  <si>
    <t>Февраль 20____</t>
  </si>
  <si>
    <t>Март 20____</t>
  </si>
  <si>
    <t>Апрель 20____</t>
  </si>
  <si>
    <t>Май 20____</t>
  </si>
  <si>
    <t>Июнь 20____</t>
  </si>
  <si>
    <t>Июль 20____</t>
  </si>
  <si>
    <t>Август 20____</t>
  </si>
  <si>
    <t>Сентябрь 20____</t>
  </si>
  <si>
    <t>Октябрь 20____</t>
  </si>
  <si>
    <t>Ноябрь 20____</t>
  </si>
  <si>
    <t>Декабрь 20____</t>
  </si>
  <si>
    <t>Дебитор 1 - Наименование</t>
  </si>
  <si>
    <t>Кредитор 1 - Наименование</t>
  </si>
  <si>
    <t>I. СВЕДЕНИЯ О ЮРИДИЧЕСКОМ ЛИЦЕ:</t>
  </si>
  <si>
    <t>V. СВЕДЕНИЯ О ДОЛЖНОСТНЫХ ЛИЦАХ, ВХОДЯЩИХ В СОСТАВ ИСПОЛНИТЕЛЬНЫХ ОРГАНОВ ЮРИДИЧЕСКОГО ЛИЦА, И ИМЕЮЩИХ ПРАВО ПОДПИСИ ФИНАНСОВЫХ ДОКУМЕНТОВ:</t>
  </si>
  <si>
    <t>Последний полный месяц</t>
  </si>
  <si>
    <t xml:space="preserve">Руководитель предприятия, должность  (предприниматель):  </t>
  </si>
  <si>
    <t>ИНН:</t>
  </si>
  <si>
    <t xml:space="preserve">Сокращенное наименование: </t>
  </si>
  <si>
    <t xml:space="preserve">Полное наименование: </t>
  </si>
  <si>
    <t>ЮРИДИЧЕСКИЙ АДРЕС:</t>
  </si>
  <si>
    <t>индекс:</t>
  </si>
  <si>
    <t>Населенный пункт:</t>
  </si>
  <si>
    <t>Факс:</t>
  </si>
  <si>
    <t>Сайт:</t>
  </si>
  <si>
    <t>Адрес электронной почты:</t>
  </si>
  <si>
    <t>Телефон (с кодом):</t>
  </si>
  <si>
    <t>Улица/м-рн:</t>
  </si>
  <si>
    <t>район:</t>
  </si>
  <si>
    <t>дом: ______</t>
  </si>
  <si>
    <t>корп.: _____</t>
  </si>
  <si>
    <t>кв./ком.: ___</t>
  </si>
  <si>
    <t>instagram:</t>
  </si>
  <si>
    <t>ВК:</t>
  </si>
  <si>
    <t>ТМ:</t>
  </si>
  <si>
    <t>Иные сети, месседжеры, контакты:</t>
  </si>
  <si>
    <t>МЕСТОНАХОЖДЕНИЕ:</t>
  </si>
  <si>
    <t>II. СВЕДЕНИЯ О ГОСУДАРСТВЕННОЙ РЕГИСТРАЦИИ:</t>
  </si>
  <si>
    <t>Дата государственной регистрации:</t>
  </si>
  <si>
    <t>Номер ОГРН:</t>
  </si>
  <si>
    <t>Место государственной регистрации:</t>
  </si>
  <si>
    <t xml:space="preserve">III. СВЕДЕНИЯ О ЛИЦЕНЗИЯХ (РАЗРЕШЕНИЯХ) НА ОСУЩЕСТВЛЕНИЕ ОПРЕДЕЛЕННОГО ВИДА ДЕЯТЕЛЬНОСТИ ИЛИ ОПЕРАЦИИ: </t>
  </si>
  <si>
    <t>Наличие:</t>
  </si>
  <si>
    <t>Номер лицензии (разрешения)</t>
  </si>
  <si>
    <t>(да/нет)</t>
  </si>
  <si>
    <t>дата выдачи</t>
  </si>
  <si>
    <t>Кем выдана(о) и на осуществление какого вида деятельности (операции):</t>
  </si>
  <si>
    <t xml:space="preserve">Применяемая система налогообложения: </t>
  </si>
  <si>
    <t>Основные поставщики:</t>
  </si>
  <si>
    <t>Основные покупатели:</t>
  </si>
  <si>
    <t>Опыт ведения деятельности (включая неофициальный):</t>
  </si>
  <si>
    <t>Производственные помещения:</t>
  </si>
  <si>
    <t>Складские помещения:</t>
  </si>
  <si>
    <t>Офисные помещения:</t>
  </si>
  <si>
    <t>Торговые помещения:</t>
  </si>
  <si>
    <t>Место ведения бизнеса (указанть адреса местонахождения)</t>
  </si>
  <si>
    <t>Ассортимент выпускаемой продукции/предлагаемых услуг/выполняемых работ</t>
  </si>
  <si>
    <t>Торговая наценка на сырье, материалы:</t>
  </si>
  <si>
    <t>(лет/месяцев/дней, либо указать дату начала осуществления деятельности)</t>
  </si>
  <si>
    <t xml:space="preserve">Конкурентные преимущества компании: </t>
  </si>
  <si>
    <t xml:space="preserve">Перспективы/планы развития компании: </t>
  </si>
  <si>
    <t>Риски при реализации проекта:</t>
  </si>
  <si>
    <t>Эффекты, которые принесет дополнительное заимствование средств</t>
  </si>
  <si>
    <t>Информация по планируемому займу. Заполняется только Заемщиком ОБЯЗАТЕЛЬНО:</t>
  </si>
  <si>
    <t>Укажите для чего необходимы заемные средства: что именно, в каком количестве и у кого планируете покупать, условия поставки, сроки ввода в эксплуатацию. Будут ли вложены собственные средства в данную покупку (проект)?</t>
  </si>
  <si>
    <t>№ договора/контракта</t>
  </si>
  <si>
    <t>Вид поставляемого товара/оказываемых услуг/работ</t>
  </si>
  <si>
    <t>Заказчик</t>
  </si>
  <si>
    <t>Информация о действующих договорах на поставку продукции компании/оказание услуг (заполняется при наличии):</t>
  </si>
  <si>
    <t>Дата начала работ/
поставки</t>
  </si>
  <si>
    <t>Дата окончания работ/
поставки</t>
  </si>
  <si>
    <t>Сумма по договору, руб.</t>
  </si>
  <si>
    <t>Направление расходования</t>
  </si>
  <si>
    <t>Поставщик</t>
  </si>
  <si>
    <t>Стоимость, руб.</t>
  </si>
  <si>
    <t>Срок поставки</t>
  </si>
  <si>
    <t>Средства займа, руб.</t>
  </si>
  <si>
    <t>Вложение собственных средств, руб.</t>
  </si>
  <si>
    <t>Кол-во</t>
  </si>
  <si>
    <t>Итого:</t>
  </si>
  <si>
    <t>х</t>
  </si>
  <si>
    <t>Сумма уже полученных средств, руб.</t>
  </si>
  <si>
    <t>Размер выручки помесячно, полученной за последние два отчетных года и истекший период текущего года, либо за период деятельности компании, в случае если компания существует недавно.</t>
  </si>
  <si>
    <t>Денежных средств в кассе, руб.</t>
  </si>
  <si>
    <t>Финансовые вложения, руб.</t>
  </si>
  <si>
    <t>Денежных средств на расчетном счету, руб.</t>
  </si>
  <si>
    <t>сумма</t>
  </si>
  <si>
    <t>(наименование имеющихся финансовых вложений)</t>
  </si>
  <si>
    <t>(сумма)</t>
  </si>
  <si>
    <t>Остатки готовой продукции, руб.</t>
  </si>
  <si>
    <t>Остатки товаров, руб.</t>
  </si>
  <si>
    <t>(наименование имеющихся материалов/сырья)</t>
  </si>
  <si>
    <t>Остатки материалов/сырья, руб.</t>
  </si>
  <si>
    <t>(наименование имеющейся готовой продукции)</t>
  </si>
  <si>
    <t>(наименование имеющихся товаров)</t>
  </si>
  <si>
    <t>Имущество, используемое в деятельности:</t>
  </si>
  <si>
    <t>Дебиторская задолженность  на  «01»________ 20___г.  (первое число месяца, предшествующего месяцу подачи заявки на займ):</t>
  </si>
  <si>
    <t>Указывается в разрезе контрагентов</t>
  </si>
  <si>
    <t>Дебитор 2 - Наименование</t>
  </si>
  <si>
    <t>1.2.</t>
  </si>
  <si>
    <t>Дебитор 3 - Наименование</t>
  </si>
  <si>
    <t>Дебитор 4 - Наименование</t>
  </si>
  <si>
    <t>Дебитор 5 - Наименование</t>
  </si>
  <si>
    <t>Дебитор 6 - Наименование</t>
  </si>
  <si>
    <t>1.3.</t>
  </si>
  <si>
    <t>1.4.</t>
  </si>
  <si>
    <t>1.5.</t>
  </si>
  <si>
    <t>1.6.</t>
  </si>
  <si>
    <t>2.2.</t>
  </si>
  <si>
    <t>2.3.</t>
  </si>
  <si>
    <t>2.4.</t>
  </si>
  <si>
    <t>Наименование 2</t>
  </si>
  <si>
    <t>Наименование 3</t>
  </si>
  <si>
    <t>Наименование 1</t>
  </si>
  <si>
    <t>Наименование 4</t>
  </si>
  <si>
    <t>3.2.</t>
  </si>
  <si>
    <t>3.3.</t>
  </si>
  <si>
    <t>3.4.</t>
  </si>
  <si>
    <t>Кредитор 2 - Наименование</t>
  </si>
  <si>
    <t>Кредитор 3 - Наименование</t>
  </si>
  <si>
    <t>Кредитор 4 - Наименование</t>
  </si>
  <si>
    <t>Кредитор 5 - Наименование</t>
  </si>
  <si>
    <t>Кредитор 6 - Наименование</t>
  </si>
  <si>
    <t>Кредиторская задолженность  на  «01»________ 20___г.  (первое число месяца, предшествующего месяцу подачи заявки на займ):</t>
  </si>
  <si>
    <t>Сведения о численности работников</t>
  </si>
  <si>
    <t>Настоящим подтверждаю отсутствие задолженности перед работниками (персоналом) по заработной плате более 3 месяцев.</t>
  </si>
  <si>
    <t>На дату заявки имеются наемные работники</t>
  </si>
  <si>
    <t>(должность)</t>
  </si>
  <si>
    <t>(подпись)</t>
  </si>
  <si>
    <t>(расшифровка)</t>
  </si>
  <si>
    <t>Кредитная история:</t>
  </si>
  <si>
    <t>При наличии наемных работников на дату заявки:</t>
  </si>
  <si>
    <t>В текущем году планируется трудоустроить еще</t>
  </si>
  <si>
    <t>человек</t>
  </si>
  <si>
    <t>Кредитор</t>
  </si>
  <si>
    <t>Сумма кредита/займа/лизинга,  руб.</t>
  </si>
  <si>
    <t>Дата получения кредита/займа/лизинга</t>
  </si>
  <si>
    <t>Срок возврата кредита/займа/лизинга</t>
  </si>
  <si>
    <t>Остаток задолжен-ности по кредиту/займу/лизингу</t>
  </si>
  <si>
    <t>Указать вид обеспечения кредита/займа/лизинга – (товары в обороте, недвижимость, автотранспорт, оборудование, поручительство)</t>
  </si>
  <si>
    <t>ФИО, должность</t>
  </si>
  <si>
    <t>(наименование)</t>
  </si>
  <si>
    <t>(серия)</t>
  </si>
  <si>
    <t>(номер)</t>
  </si>
  <si>
    <t>(дата выдачи)</t>
  </si>
  <si>
    <t>Паспорт/документ  его замещающий:</t>
  </si>
  <si>
    <t>выдан:</t>
  </si>
  <si>
    <t>(кем выдан)</t>
  </si>
  <si>
    <t>ИНН</t>
  </si>
  <si>
    <t>СНИЛС</t>
  </si>
  <si>
    <t>(код подразделения)</t>
  </si>
  <si>
    <t>Адрес регистрации:</t>
  </si>
  <si>
    <t>Место жительства:</t>
  </si>
  <si>
    <t>(указывается в случае несовпадения с адресом регистрации)</t>
  </si>
  <si>
    <t>Контактные телефоны:</t>
  </si>
  <si>
    <t>служебный:</t>
  </si>
  <si>
    <t>мобильный:</t>
  </si>
  <si>
    <t>домашний:</t>
  </si>
  <si>
    <t>СОГЛАСИЕ НА ОБРАБОТКУ ПЕРСОНАЛЬНЫХ ДАННЫХ:</t>
  </si>
  <si>
    <t>Я,</t>
  </si>
  <si>
    <t>(фамилия, имя, отчество)</t>
  </si>
  <si>
    <t xml:space="preserve">в  соответствии со статьей 9 Федерального закона от 27 июля 2006 года № 152-ФЗ «О персональных данных» в целях: принятия решения о предоставлении займа, заключения договоров займа/залога/поручительства и исполнения  названных договоров,  даю согласие Автономной некоммерческой организацией «Красноярский краевой центр развития бизнеса и микрокредитная компания» (далее по тексту – АНО «ККЦРБ МКК»), находящейся по адресу: 660016, Красноярский край, Красноярск г, Александра Матросова ул, зд. 2, помещ. 47, и иному лицу, осуществляющему обработку персональных данных по поручению АНО «ККЦРБ МКК»  на автоматизированную, а также без использования  средств  автоматизации обработку (сбор, запись, систематизацию, накопление, хранение, уточнение (обновление, изменение), извлечение, использование, передачу (распространение, предоставление, доступ), обезличивание, блокирование, удаление, уничтожение) моих персональных данных, а именно: сведений о фактах, событиях и обстоятельствах моей частной жизни, позволяющие идентифицировать мою личность. 
Настоящее  согласие  действует  со  дня  его подписания до дня его отзыва в письменной форме. </t>
  </si>
  <si>
    <t>(дата)</t>
  </si>
  <si>
    <t>(фамилия, имя, отчетство полностью, собственноручно)</t>
  </si>
  <si>
    <t>VI. Кто является фактическим собственником бизнеса (бенефициарным владельцем)?</t>
  </si>
  <si>
    <t>VII. СВЕДЕНИЯ ОБ ИМЕЮЩИХСЯ ОБЯЗАТЕЛЬСТВАХ:</t>
  </si>
  <si>
    <t>1. Существуют ли взятые и непогашенные на момент заполнения анкеты  займы у физических лиц или в небанковских организациях?</t>
  </si>
  <si>
    <t>2. Имеются ли решения суда, которые Вы не исполнили?</t>
  </si>
  <si>
    <t>3. Предъявлены ли к к предприятию иски гражданского (или арбитражного) судопроизводства?</t>
  </si>
  <si>
    <t>4. Вводилось ли (или вводится) на предприятии процедура банкротства (наблюдение, внешнее управление, конкурсное производство, мировое соглашение, ликвидация)?</t>
  </si>
  <si>
    <t>Радио</t>
  </si>
  <si>
    <t>Печ. издания</t>
  </si>
  <si>
    <t>Интернет</t>
  </si>
  <si>
    <t>Вывеска</t>
  </si>
  <si>
    <t>TV</t>
  </si>
  <si>
    <t>Справочники</t>
  </si>
  <si>
    <t>Знакомые</t>
  </si>
  <si>
    <t>От сотрудников Центра</t>
  </si>
  <si>
    <t>Являюсь клиентом</t>
  </si>
  <si>
    <t>Участвовал в мероприятиях Центра</t>
  </si>
  <si>
    <t>Другое (указать)</t>
  </si>
  <si>
    <t>М.П.</t>
  </si>
  <si>
    <t>Не возражаю против предоставления АНО «ККЦРБ МКК» информации о</t>
  </si>
  <si>
    <t>(полное наименование полное наименование Заемщика/Поручителя/Залогодателя)</t>
  </si>
  <si>
    <t>связанной с предоставленным займом, в том числе информации, составляющей коммерческую тайну распорядителю денежных средств, в соответствии с Постановлением Правительства Красноярского края от 30.09.2013 года № 505-п «Об утверждении государственной программы Красноярского края «Развитие инвестиционной деятельности, малого и среднего предпринимательства».</t>
  </si>
  <si>
    <t>Руководитель:</t>
  </si>
  <si>
    <t>(расшифровка подписи)</t>
  </si>
  <si>
    <r>
      <t xml:space="preserve">На «01»_____________ 20___г.  </t>
    </r>
    <r>
      <rPr>
        <b/>
        <i/>
        <sz val="12"/>
        <color theme="1"/>
        <rFont val="Times New Roman"/>
        <family val="1"/>
        <charset val="204"/>
      </rPr>
      <t xml:space="preserve">(первое число месяца, предшествующего месяцу подачи заявки на займ) </t>
    </r>
    <r>
      <rPr>
        <b/>
        <sz val="12"/>
        <color theme="1"/>
        <rFont val="Times New Roman"/>
        <family val="1"/>
        <charset val="204"/>
      </rPr>
      <t>имеется:</t>
    </r>
  </si>
  <si>
    <r>
      <rPr>
        <b/>
        <sz val="12"/>
        <rFont val="Times New Roman"/>
        <family val="1"/>
        <charset val="204"/>
      </rPr>
      <t xml:space="preserve">VIII. Из какого источника Вы узнали о Центре? </t>
    </r>
    <r>
      <rPr>
        <sz val="12"/>
        <rFont val="Times New Roman"/>
        <family val="1"/>
        <charset val="204"/>
      </rPr>
      <t xml:space="preserve">
</t>
    </r>
  </si>
  <si>
    <r>
      <rPr>
        <b/>
        <u/>
        <sz val="12"/>
        <color theme="1"/>
        <rFont val="Times New Roman"/>
        <family val="1"/>
        <charset val="204"/>
      </rPr>
      <t>Примечание:</t>
    </r>
    <r>
      <rPr>
        <sz val="12"/>
        <color theme="1"/>
        <rFont val="Times New Roman"/>
        <family val="1"/>
        <charset val="204"/>
      </rPr>
      <t xml:space="preserve"> предоставление неполной, искаженной информации или ее сокрытие рассматривается в качестве причины для немедленного прекращения рассмотрения заявления на получение займа.</t>
    </r>
  </si>
  <si>
    <r>
      <t xml:space="preserve">Краткое описание производственного процесса </t>
    </r>
    <r>
      <rPr>
        <i/>
        <sz val="10"/>
        <color theme="1"/>
        <rFont val="Times New Roman"/>
        <family val="1"/>
        <charset val="204"/>
      </rPr>
      <t>(для производственных предприятий)</t>
    </r>
    <r>
      <rPr>
        <sz val="10"/>
        <color theme="1"/>
        <rFont val="Times New Roman"/>
        <family val="1"/>
        <charset val="204"/>
      </rPr>
      <t>:</t>
    </r>
  </si>
  <si>
    <t>Заполнение всех граф Заемщиком ОБЯЗАТЕЛЬНО (Поручителем - при оценке его платежеспособности)</t>
  </si>
  <si>
    <t>IV.СВЕДЕНИЯ О БИЗНЕСЕ</t>
  </si>
  <si>
    <t>Заполняется Заемщиком ОБЯЗАТЕЛЬНО (Поручителем при оценке его платежеспособности)</t>
  </si>
  <si>
    <t>Численность работников по состоянию на 31 декабря последнего отчетного года составила</t>
  </si>
  <si>
    <t xml:space="preserve">Есть ли взятые и не погашенные полностью кредиты/займы, договора лизинга
</t>
  </si>
  <si>
    <t>(фамилия, имя, отчество бенефициарного владельца бизнеса)</t>
  </si>
  <si>
    <t>5.  Имеются ли в отношении предприятия неоконченные исполнительные производства в Федеральной службе судебных приставов?</t>
  </si>
  <si>
    <r>
      <t xml:space="preserve">Отчет о движении денежных средств </t>
    </r>
    <r>
      <rPr>
        <b/>
        <sz val="16"/>
        <rFont val="Times New Roman"/>
        <family val="1"/>
        <charset val="204"/>
      </rPr>
      <t>планируемый</t>
    </r>
    <r>
      <rPr>
        <sz val="13.5"/>
        <rFont val="Times New Roman"/>
        <family val="1"/>
        <charset val="204"/>
      </rPr>
      <t xml:space="preserve"> за период, в тыс. руб. (помесячно начиная с текущего месяца на последующие 12 месяцев)</t>
    </r>
  </si>
  <si>
    <t>Отчет о движении денежных средств фактический за период, в тыс. руб. (12 месяцев, предшествующих постеднему полному месяцу. Последний полный месяц - месяц предшествующий месяцу подачи заявки )</t>
  </si>
  <si>
    <t>Наименование организации:_________________________________</t>
  </si>
  <si>
    <t>ЗАПОЛНЯЮТСЯ ТОЛЬКО БЕЛЫЕ И ЖЕЛТЫЕ ПОЛЯ. МОЖНО ДОБАВЛЯТЬ СТРОКИ, А ТАКЖЕ ПЕРЕИМЕНОВЫВАТЬ ИМЕЮЩИЕСЯ</t>
  </si>
  <si>
    <r>
      <rPr>
        <b/>
        <sz val="14"/>
        <color theme="1"/>
        <rFont val="Times New Roman"/>
        <family val="1"/>
        <charset val="204"/>
      </rPr>
      <t>АНКЕТА</t>
    </r>
    <r>
      <rPr>
        <sz val="14"/>
        <color theme="1"/>
        <rFont val="Times New Roman"/>
        <family val="1"/>
        <charset val="204"/>
      </rPr>
      <t xml:space="preserve">
Заемщика/Поручителя/ Залогодателя – </t>
    </r>
    <r>
      <rPr>
        <b/>
        <sz val="14"/>
        <color theme="1"/>
        <rFont val="Times New Roman"/>
        <family val="1"/>
        <charset val="204"/>
      </rPr>
      <t>ЮРИДИЧЕСКОГО ЛИЦА</t>
    </r>
    <r>
      <rPr>
        <sz val="14"/>
        <color theme="1"/>
        <rFont val="Times New Roman"/>
        <family val="1"/>
        <charset val="204"/>
      </rPr>
      <t xml:space="preserve">
(</t>
    </r>
    <r>
      <rPr>
        <b/>
        <sz val="14"/>
        <color theme="1"/>
        <rFont val="Times New Roman"/>
        <family val="1"/>
        <charset val="204"/>
      </rPr>
      <t>заполняются все строки, в случае отсутствия информации ставится «нет» или «-», 
при необходимости можно  добавлять строки</t>
    </r>
    <r>
      <rPr>
        <sz val="14"/>
        <color theme="1"/>
        <rFont val="Times New Roman"/>
        <family val="1"/>
        <charset val="204"/>
      </rPr>
      <t>)</t>
    </r>
  </si>
  <si>
    <t>Фактически осуществляемый вид деятельности:</t>
  </si>
  <si>
    <t>(есть/нет)</t>
  </si>
  <si>
    <t>Оплата по займу  Мой бизнес</t>
  </si>
  <si>
    <t>Оплата по займу Мой бизнес</t>
  </si>
  <si>
    <t>Численность работников по состоянию на дату подачи заявки</t>
  </si>
  <si>
    <t>Заемщиком, а также Поручителем при оценке его платежеспособности ОБЯЗАТЕЛЬНО заполняется Отчет о движении денежных средств (планируемый и фактический) (см. Лист "Отчет о движении денежных средств")</t>
  </si>
  <si>
    <t>Внизу каждой страницы анкеты на бумажном носителе  ставится подпись 
уполномоченного лица</t>
  </si>
  <si>
    <t>Рыночная стоимость за единицу, руб.</t>
  </si>
  <si>
    <t>Общая стоимость, руб.</t>
  </si>
  <si>
    <t>При наличии действующих кредитных договоров, договоров лизинга, договоров поручительства ОБЯЗАТЕЛЬНО приложить их копии с графиками и заполнить следующую информацию:</t>
  </si>
  <si>
    <t xml:space="preserve">Есть ли выданные и не погашенные полностью поручительства </t>
  </si>
  <si>
    <r>
      <t xml:space="preserve">Наименование имущества 
</t>
    </r>
    <r>
      <rPr>
        <i/>
        <sz val="10"/>
        <rFont val="Times New Roman"/>
        <family val="1"/>
        <charset val="204"/>
      </rPr>
      <t>(оборудование, инвентарь, офисная техника, мебель, транспортные средства, недвижимость)</t>
    </r>
  </si>
  <si>
    <t>2. Являетесь ли Вы лицом, связанным с публичным должностным лицом, указанным в Списке должностей публичных должностных лиц?  (да/нет)</t>
  </si>
  <si>
    <t>В случае ответа "ДА" укажите степень родства либо статус по отношению к публичному должностному лицу (супруг/супруга, отец/мать, сын/дочь, внук/внучка, брат/сестра (в том числе – неполнородные), пасынок/падчерица, отчим/мачеха, дедушка/бабушка):</t>
  </si>
  <si>
    <t>В случае ответа "ДА" укажите фамилию, имя, отчество (при наличии)  и наименование занимаемой должности (титул, звание, сан) публичного должностного лица, родственником которого Вы являетесь:</t>
  </si>
  <si>
    <t xml:space="preserve">В случае ответа "ДА" укажите наименование должности, наименование и адрес организации (работодателя), в которой Вы занимаете (занимали) данную должность, и период выполнения функций по должности: ___________________________________________________________________________________________. </t>
  </si>
  <si>
    <t>1. Являетесь ли Вы публичным должностным лицом, занимающим или ранее занимающим (с момента сложения полномочий прошло менее 1 года) одну из должностей, перечисленных в Списке должностей публичных должностных лиц (приложение №1 к настоящей анкете)? (да/нет)</t>
  </si>
  <si>
    <t>Памятка клиенту в целях выявления публичных должностных лиц</t>
  </si>
  <si>
    <t>Уважаемый клиент!</t>
  </si>
  <si>
    <t>АНО «ККЦРБ МКК» в соответствии со статьей 7.3 Федерального закона от 07.08.2001 № 115-ФЗ «О противодействии легализации (отмыванию) доходов, полученных преступным путем, и финансированию терроризма» обязан принимать обоснованные и доступные в сложившихся обстоятельствах меры по выявлению среди физических лиц, находящихся или принимаемых на обслуживание:</t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</si>
  <si>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иностранных публичных должностных лиц;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</si>
  <si>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должностных лиц публичных международных организаций;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</si>
  <si>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лиц, замещающих (занимающих) государственные должности Российской Федерации, должности членов Совета директоров Центрального банка Российской Федерации, должности федеральной государственной службы, назначение на которые и освобождение от которых осуществляются Президентом Российской Федерации или Правительством Российской Федерации, должности в Центральном банке Российской Федерации, государственных корпорациях и иных организациях, созданных Российской Федерацией на основании федеральных законов, включенные в перечни должностей, определяемые Президентом Российской Федерации.</t>
    </r>
  </si>
  <si>
    <r>
      <t>В этой связи АНО «ККЦРБ МКК» просит представить достоверную и максимально полную информацию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о принадлежности к указанным ниже категориям лиц или к лицам, связанным с публичными должностными лицами.</t>
    </r>
  </si>
  <si>
    <r>
      <t>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0"/>
        <color theme="1"/>
        <rFont val="Times New Roman"/>
        <family val="1"/>
        <charset val="204"/>
      </rPr>
      <t xml:space="preserve">Иностранные публичные должностные лица (ИПДЛ) </t>
    </r>
    <r>
      <rPr>
        <sz val="10"/>
        <color theme="1"/>
        <rFont val="Times New Roman"/>
        <family val="1"/>
        <charset val="204"/>
      </rPr>
      <t>– категория физических лиц, к которой относятся любые назначаемые или избираемые лица, занимающие какую-либо должность (а также в течение</t>
    </r>
  </si>
  <si>
    <t>1 года после отставки) в законодательном, исполнительном, административном или судебном органе иностранного государства, или любые лица, выполняющие какую-либо публичную функцию для иностранного государства, в том числе для публичного ведомства или государственного предприятия.</t>
  </si>
  <si>
    <r>
      <t xml:space="preserve">К </t>
    </r>
    <r>
      <rPr>
        <b/>
        <sz val="8"/>
        <color theme="1"/>
        <rFont val="Times New Roman"/>
        <family val="1"/>
        <charset val="204"/>
      </rPr>
      <t xml:space="preserve">ИПДЛ </t>
    </r>
    <r>
      <rPr>
        <sz val="8"/>
        <color theme="1"/>
        <rFont val="Times New Roman"/>
        <family val="1"/>
        <charset val="204"/>
      </rPr>
      <t>относятся следующие лица, на которых возложено или было возложено ранее (с момента сложения полномочий прошло менее 1 года) исполнение важных государственных функций: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</si>
  <si>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главы государств (в том числе члены правящих королевских семей) или правительств;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</si>
  <si>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министры, их заместители и помощники;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</si>
  <si>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высшие правительственные чиновники;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</si>
  <si>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должностные лица судебных органов власти «последней инстанции» (Верховный, Конституционный суд), на решение которых не подается апелляция;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</si>
  <si>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государственный прокурор и его заместители;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</si>
  <si>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высшие военные чиновники;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</si>
  <si>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руководители и члены Советов директоров Национальных банков;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</si>
  <si>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послы;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</si>
  <si>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руководители государственных корпораций;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</si>
  <si>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члены парламента или иного законодательного органа;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</si>
  <si>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главы или влиятельные представители религиозных организаций (если их функции связаны с политическими, судебными, военными или административными обязанностями);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</si>
  <si>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руководители политических партий.</t>
    </r>
  </si>
  <si>
    <r>
      <t>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0"/>
        <color theme="1"/>
        <rFont val="Times New Roman"/>
        <family val="1"/>
        <charset val="204"/>
      </rPr>
      <t>Должностные лица публичных международных организаций (ДЛПМО</t>
    </r>
    <r>
      <rPr>
        <sz val="10"/>
        <color theme="1"/>
        <rFont val="Times New Roman"/>
        <family val="1"/>
        <charset val="204"/>
      </rPr>
      <t>) – категория физических лиц, которым доверены или были доверены важные управленческие (руководящие) функции международной организацией.</t>
    </r>
  </si>
  <si>
    <r>
      <t xml:space="preserve">К </t>
    </r>
    <r>
      <rPr>
        <b/>
        <sz val="8"/>
        <color theme="1"/>
        <rFont val="Times New Roman"/>
        <family val="1"/>
        <charset val="204"/>
      </rPr>
      <t xml:space="preserve">ДЛПМО </t>
    </r>
    <r>
      <rPr>
        <sz val="8"/>
        <color theme="1"/>
        <rFont val="Times New Roman"/>
        <family val="1"/>
        <charset val="204"/>
      </rPr>
      <t>относятся руководители, заместители руководителей, члены высших органов управления, коллегиальных исполнительных органов (в том числе правления, советов), единоличный исполнительный орган (в том числе директор, президент), а также лица эквивалентных функций, уполномоченные такими организациями действовать от их имени.</t>
    </r>
  </si>
  <si>
    <t>Международные публичные организации:</t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</si>
  <si>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Организация объединенных наций (ООН);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</si>
  <si>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Главные органы ООН (Генеральная ассамблея, Совет безопасности, Экономический совет, Социальный совет, Совет по опеке, Международный суд, секретариат ООН);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</si>
  <si>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Организация экономического сотрудничества и развития (ОЭСР);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</si>
  <si>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Организация стран-экспортеров нефти (ОПЕК);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</si>
  <si>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Международный олимпийский комитет (МОК);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</si>
  <si>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Европейская комиссия;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</si>
  <si>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Всемирный Банк;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</si>
  <si>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Международный валютный фонд (МВФ);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</si>
  <si>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Европейский Центральный банк;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</si>
  <si>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Международный банк реконструкции и развития;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</si>
  <si>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Международная федерация обществ красного креста и полумесяца (МФОККиКП);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</si>
  <si>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Европарламент;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</si>
  <si>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Международная морская организация;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</si>
  <si>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Европейское космическое агентство;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</si>
  <si>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Организация по безопасности и сотрудничеству в Европе (ОБСЕ);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</si>
  <si>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Международные судебные организации, такие, как Европейский суд по правам человека, Суд европейских обществ, Международный трибунал по бывшей Югославии, Гаагский трибунал;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</si>
  <si>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Международные военные организации, такие, как Страны Североантлантического договора (НАТО);</t>
    </r>
  </si>
  <si>
    <r>
      <t>1</t>
    </r>
    <r>
      <rPr>
        <i/>
        <sz val="8"/>
        <color theme="1"/>
        <rFont val="Times New Roman"/>
        <family val="1"/>
        <charset val="204"/>
      </rPr>
      <t xml:space="preserve"> Информация представляется путем заполнения соответствующих разделов в анкете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</si>
  <si>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Международные экономические организации, такие, как Всемирная торговая организация (ВТО), Ассоциация государств Юго-Восточной Азии (АСЕАН), Азиатско-тихоокеанское экономическое сотрудничество (АТЭС);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</si>
  <si>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Международные региональные организации, такие, как Европейский совет (ЕС), Лига арабских государств, Содружество независимых государств (СНГ).</t>
    </r>
  </si>
  <si>
    <r>
      <t>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0"/>
        <color theme="1"/>
        <rFont val="Times New Roman"/>
        <family val="1"/>
        <charset val="204"/>
      </rPr>
      <t xml:space="preserve">Публичные должностные лица Российской Федерации (РПДЛ) </t>
    </r>
    <r>
      <rPr>
        <sz val="10"/>
        <color theme="1"/>
        <rFont val="Times New Roman"/>
        <family val="1"/>
        <charset val="204"/>
      </rPr>
      <t>– категория физических лиц, к которой относятся лица, замещающие (занимающие) одну из следующих должностей: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</si>
  <si>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 </t>
    </r>
    <r>
      <rPr>
        <b/>
        <sz val="8"/>
        <color theme="1"/>
        <rFont val="Times New Roman"/>
        <family val="1"/>
        <charset val="204"/>
      </rPr>
      <t>Государственные должности Российской Федерации: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</si>
  <si>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Президент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</si>
  <si>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</si>
  <si>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 Председателя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</si>
  <si>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Правительства Российской Федерации – полномочный представитель Президента Российской Федерации в федеральном округе;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</si>
  <si>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</si>
  <si>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Правительства Российской Федерации – Руководитель Аппарата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</si>
  <si>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Министр Российской Федерации – полномочный представитель Президента Российской Федерации в федеральном округе;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</si>
  <si>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Министр Российской Федерации – Руководитель Аппарата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</si>
  <si>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Федеральный министр;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</si>
  <si>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Чрезвычайный и Полномочный Посол Российской Федерации (в иностранном государстве);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</si>
  <si>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Торговый представитель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</si>
  <si>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Постоянный представитель (представитель, постоянный наблюдатель) Российской Федерации при международной организации (в иностранном государстве);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</si>
  <si>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Совета Федерации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</si>
  <si>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Председателя Совета Федерации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</si>
  <si>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Председатель, заместитель председателя комитета (комиссии) Совета Федерации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</si>
  <si>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Член комитета (комиссии) Совета Федерации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</si>
  <si>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Государственной Думы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</si>
  <si>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Председателя Государственной Думы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</si>
  <si>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фракции в Государственной Думе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</si>
  <si>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Председатель, заместитель председателя комитета (комиссии) Государственной Думы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</si>
  <si>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Член комитета (комиссии) Государственной Думы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</si>
  <si>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Конституционного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</si>
  <si>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Конституционного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</si>
  <si>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Судья Конституционного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</si>
  <si>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Верховного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</si>
  <si>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Председателя Верховного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</si>
  <si>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Судья Верховного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</si>
  <si>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Генеральный прокурор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</si>
  <si>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Следственного комитета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</si>
  <si>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Секретарь Совета Безопасности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</si>
  <si>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Уполномоченный по правам человека;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</si>
  <si>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Уполномоченный при Президенте Российской Федерации по защите прав предпринимателей;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</si>
  <si>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высшего государственного органа исполнительной власти субъекта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</si>
  <si>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Счетной палаты;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</si>
  <si>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Счетной палаты;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</si>
  <si>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Аудитор Счетной палаты;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</si>
  <si>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Центральной избирательной комиссии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</si>
  <si>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Центральной избирательной комиссии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</si>
  <si>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Секретарь Центральной избирательной комиссии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</si>
  <si>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Член Центральной избирательной комиссии Российской Федерации (замещающий должность на постоянной основе);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</si>
  <si>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федерального суда;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</si>
  <si>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федерального суда;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</si>
  <si>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Судья федерального суда;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</si>
  <si>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Генеральный директор Судебного департамента при Верховном Суде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</si>
  <si>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Член Совета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</si>
  <si>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Совета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</si>
  <si>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Совета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</si>
  <si>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Глава администрации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</si>
  <si>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контрольно-счетной палаты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</si>
  <si>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контрольно-счетной палаты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</si>
  <si>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Аудитор контрольно-счетной палаты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</si>
  <si>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территориальной избирательной комиссии федеральной территории «Сириус» (замещающий должность на постоянной основе);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</si>
  <si>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территориальной избирательной комиссии федеральной территории «Сириус» (замещающий должность на постоянной основе);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</si>
  <si>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Секретарь территориальной избирательной комиссии федеральной территории «Сириус» (замещающий должность на постоянной основе).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</si>
  <si>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Правления Общероссийского общественно-государственного движения детей и молодежи.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</si>
  <si>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 </t>
    </r>
    <r>
      <rPr>
        <b/>
        <sz val="8"/>
        <color theme="1"/>
        <rFont val="Times New Roman"/>
        <family val="1"/>
        <charset val="204"/>
      </rPr>
      <t>Должности членов Совета директоров Центрального банка Российской Федерации: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</si>
  <si>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Центрального банка Российской Федерации (Банка России);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</si>
  <si>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 Председателя Банка России;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</si>
  <si>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Банка России;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</si>
  <si>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Директор Юридического департамента Банка России;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</si>
  <si>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Службы по защите прав потребителей и обеспечению доступности финансовых услуг Банка России;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</si>
  <si>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Советник Председателя Банка России;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</si>
  <si>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Начальник Главного управления Банка России по Центральному Федеральному органу.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</si>
  <si>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 </t>
    </r>
    <r>
      <rPr>
        <b/>
        <sz val="8"/>
        <color theme="1"/>
        <rFont val="Times New Roman"/>
        <family val="1"/>
        <charset val="204"/>
      </rPr>
      <t>Должности федеральной государственной службы, назначение на которые и освобождение от которых осуществляется Президентом Российской Федерации или Правительством Российской Федерации, в том числе: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</si>
  <si>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Администрации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</si>
  <si>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руководителя Администрации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</si>
  <si>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Руководителя Администрации Президента Российской Федерации – пресс-секретарь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</si>
  <si>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Помощник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</si>
  <si>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Советник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</si>
  <si>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протокола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</si>
  <si>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Начальник Референтуры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</si>
  <si>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секретаря Совета Безопасности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</si>
  <si>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Представитель Российской Федерации в Совете Федераций;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</si>
  <si>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Полномочный представитель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</si>
  <si>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Дипломатический представитель Российской Федерации в иностранном государстве или международной организации;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</si>
  <si>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Генерального прокурора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</si>
  <si>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Генерального прокурора Российской Федерации - Главный военный прокурор;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</si>
  <si>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Прокурор субъекта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</si>
  <si>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Прокурор города;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</si>
  <si>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Прокурор района;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</si>
  <si>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федерального министра;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</si>
  <si>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федерального органа исполнительной власти, находящегося в ведении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</si>
  <si>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руководителя федерального органа исполнительной власти, находящегося в ведении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</si>
  <si>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федерального органа исполнительной власти, находящегося в ведении федерального министерства;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</si>
  <si>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руководителя федерального органа исполнительной власти, находящегося в ведении федерального министерства;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</si>
  <si>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органа или организации при Правительстве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</si>
  <si>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(директор) федеральной службы;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</si>
  <si>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руководителя (директора) федеральной службы;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</si>
  <si>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(директор) федерального агентства;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</si>
  <si>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руководителя (директора) федерального агентства;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</si>
  <si>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государственного фонда (Фонда пенсионного и социального страхования Российской Федерации, Федерального фонда обязательного медицинского страхования).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</si>
  <si>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 </t>
    </r>
    <r>
      <rPr>
        <b/>
        <sz val="8"/>
        <color theme="1"/>
        <rFont val="Times New Roman"/>
        <family val="1"/>
        <charset val="204"/>
      </rPr>
      <t>Должности в Центральном банке Российской Федерации, государственных корпорациях и иных организациях, созданных Российской Федерацией на основании федеральных законов, включенные в перечни должностей, определяемые Президентом Российской Федерации</t>
    </r>
    <r>
      <rPr>
        <sz val="8"/>
        <color theme="1"/>
        <rFont val="Times New Roman"/>
        <family val="1"/>
        <charset val="204"/>
      </rPr>
      <t xml:space="preserve">, </t>
    </r>
    <r>
      <rPr>
        <b/>
        <sz val="8"/>
        <color theme="1"/>
        <rFont val="Times New Roman"/>
        <family val="1"/>
        <charset val="204"/>
      </rPr>
      <t>в том числе: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</si>
  <si>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(Генеральный директор) государственной корпорации;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</si>
  <si>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(Генеральный директор) государственной компании;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</si>
  <si>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(Генеральный директор) публично-правовой компании.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</si>
  <si>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0"/>
        <color theme="1"/>
        <rFont val="Times New Roman"/>
        <family val="1"/>
        <charset val="204"/>
      </rPr>
      <t>Лица, связанные с публичными должностными лицами (ИПДЛ, ДЛПМО или РПДЛ):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</si>
  <si>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супруг или супруга;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</si>
  <si>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близкие родственники: родственники по прямой восходящей или нисходящей линии (родители, дети, дедушки, бабушки, внуки), полнородные и неполнородные (имеющие общих отца или мать) братья и сестры, усыновители и усыновленные (родственники по прямой восходящей и нисходящей линии (родители и дети, дедушка, бабушка и внуки), полнородные и неполнородные (имеющими общих отца или мать) братья и сестры, усыновители и усыновленные)</t>
    </r>
    <r>
      <rPr>
        <sz val="11"/>
        <color theme="1"/>
        <rFont val="Times New Roman"/>
        <family val="1"/>
        <charset val="204"/>
      </rPr>
      <t>.</t>
    </r>
  </si>
  <si>
    <t>Утверждена Приказом № 25-пр от "21" декабря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</si>
</sst>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.5"/>
      <name val="Arial Cyr"/>
      <charset val="204"/>
    </font>
    <font>
      <b/>
      <sz val="10"/>
      <name val="Arial Cyr"/>
      <charset val="204"/>
    </font>
    <font>
      <sz val="13.5"/>
      <name val="Times New Roman"/>
      <family val="1"/>
      <charset val="204"/>
    </font>
    <font>
      <sz val="10"/>
      <color rgb="FFFF0000"/>
      <name val="Arial Cyr"/>
      <charset val="204"/>
    </font>
    <font>
      <b/>
      <sz val="13.5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Calibri"/>
      <family val="2"/>
      <scheme val="minor"/>
    </font>
    <font>
      <b/>
      <sz val="16"/>
      <color rgb="FFFF0000"/>
      <name val="Calibri"/>
      <family val="2"/>
      <charset val="204"/>
      <scheme val="minor"/>
    </font>
    <font>
      <b/>
      <sz val="13.5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i/>
      <vertAlign val="superscript"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Symbol"/>
      <family val="1"/>
      <charset val="2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12" fillId="0" borderId="0" xfId="0" applyFont="1" applyProtection="1">
      <protection locked="0"/>
    </xf>
    <xf numFmtId="4" fontId="12" fillId="0" borderId="0" xfId="0" applyNumberFormat="1" applyFont="1" applyProtection="1">
      <protection locked="0"/>
    </xf>
    <xf numFmtId="0" fontId="14" fillId="0" borderId="0" xfId="0" applyFont="1" applyProtection="1">
      <protection locked="0"/>
    </xf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" fontId="0" fillId="0" borderId="0" xfId="0" applyNumberFormat="1" applyProtection="1">
      <protection locked="0"/>
    </xf>
    <xf numFmtId="4" fontId="14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164" fontId="14" fillId="0" borderId="1" xfId="0" applyNumberFormat="1" applyFont="1" applyBorder="1" applyProtection="1">
      <protection locked="0"/>
    </xf>
    <xf numFmtId="3" fontId="14" fillId="3" borderId="1" xfId="0" applyNumberFormat="1" applyFont="1" applyFill="1" applyBorder="1" applyProtection="1">
      <protection hidden="1"/>
    </xf>
    <xf numFmtId="3" fontId="14" fillId="4" borderId="1" xfId="0" applyNumberFormat="1" applyFont="1" applyFill="1" applyBorder="1" applyProtection="1">
      <protection hidden="1"/>
    </xf>
    <xf numFmtId="3" fontId="16" fillId="3" borderId="1" xfId="0" applyNumberFormat="1" applyFont="1" applyFill="1" applyBorder="1" applyProtection="1">
      <protection hidden="1"/>
    </xf>
    <xf numFmtId="3" fontId="14" fillId="0" borderId="1" xfId="0" applyNumberFormat="1" applyFont="1" applyBorder="1" applyProtection="1">
      <protection locked="0"/>
    </xf>
    <xf numFmtId="164" fontId="11" fillId="3" borderId="1" xfId="0" applyNumberFormat="1" applyFont="1" applyFill="1" applyBorder="1" applyProtection="1">
      <protection hidden="1"/>
    </xf>
    <xf numFmtId="3" fontId="16" fillId="4" borderId="1" xfId="0" applyNumberFormat="1" applyFont="1" applyFill="1" applyBorder="1" applyProtection="1">
      <protection hidden="1"/>
    </xf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14" fillId="0" borderId="1" xfId="0" applyFont="1" applyBorder="1" applyAlignment="1" applyProtection="1">
      <alignment horizontal="center" vertical="top" wrapText="1"/>
      <protection locked="0"/>
    </xf>
    <xf numFmtId="0" fontId="14" fillId="0" borderId="1" xfId="0" applyFont="1" applyBorder="1" applyAlignment="1" applyProtection="1">
      <alignment vertical="top" wrapText="1"/>
      <protection locked="0"/>
    </xf>
    <xf numFmtId="0" fontId="16" fillId="3" borderId="1" xfId="0" applyFont="1" applyFill="1" applyBorder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4" fillId="0" borderId="1" xfId="0" applyFont="1" applyBorder="1" applyAlignment="1" applyProtection="1">
      <alignment horizontal="center" vertical="top"/>
      <protection locked="0"/>
    </xf>
    <xf numFmtId="0" fontId="19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4" fontId="14" fillId="0" borderId="9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>
      <alignment wrapText="1"/>
    </xf>
    <xf numFmtId="0" fontId="23" fillId="0" borderId="0" xfId="0" applyFont="1"/>
    <xf numFmtId="0" fontId="9" fillId="5" borderId="1" xfId="0" applyFont="1" applyFill="1" applyBorder="1" applyAlignment="1">
      <alignment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24" fillId="0" borderId="0" xfId="0" applyFont="1"/>
    <xf numFmtId="0" fontId="23" fillId="0" borderId="0" xfId="0" applyFont="1" applyAlignment="1">
      <alignment horizontal="center"/>
    </xf>
    <xf numFmtId="0" fontId="27" fillId="0" borderId="0" xfId="0" applyFont="1" applyAlignment="1">
      <alignment horizontal="center" vertical="top" wrapText="1"/>
    </xf>
    <xf numFmtId="14" fontId="27" fillId="0" borderId="0" xfId="0" applyNumberFormat="1" applyFont="1" applyAlignment="1">
      <alignment horizontal="center" vertical="top" wrapText="1"/>
    </xf>
    <xf numFmtId="49" fontId="6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horizontal="left" vertical="top" wrapText="1"/>
    </xf>
    <xf numFmtId="49" fontId="6" fillId="0" borderId="9" xfId="0" applyNumberFormat="1" applyFont="1" applyBorder="1" applyAlignment="1">
      <alignment horizontal="left" vertical="top" wrapText="1"/>
    </xf>
    <xf numFmtId="49" fontId="6" fillId="0" borderId="0" xfId="0" applyNumberFormat="1" applyFont="1" applyAlignment="1">
      <alignment horizontal="center" vertical="top" wrapText="1"/>
    </xf>
    <xf numFmtId="49" fontId="6" fillId="0" borderId="8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31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14" fontId="8" fillId="0" borderId="9" xfId="0" applyNumberFormat="1" applyFont="1" applyBorder="1" applyAlignment="1">
      <alignment vertical="top" wrapText="1"/>
    </xf>
    <xf numFmtId="0" fontId="32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9" xfId="0" applyFont="1" applyBorder="1" applyAlignment="1">
      <alignment wrapText="1"/>
    </xf>
    <xf numFmtId="0" fontId="30" fillId="0" borderId="0" xfId="0" applyFont="1" applyAlignment="1">
      <alignment wrapText="1"/>
    </xf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wrapText="1"/>
    </xf>
    <xf numFmtId="14" fontId="6" fillId="0" borderId="9" xfId="0" applyNumberFormat="1" applyFont="1" applyBorder="1" applyAlignment="1">
      <alignment wrapText="1"/>
    </xf>
    <xf numFmtId="0" fontId="6" fillId="0" borderId="0" xfId="0" applyFont="1" applyAlignment="1">
      <alignment horizontal="center" wrapText="1"/>
    </xf>
    <xf numFmtId="49" fontId="6" fillId="0" borderId="9" xfId="0" applyNumberFormat="1" applyFont="1" applyBorder="1" applyAlignment="1">
      <alignment horizontal="left" wrapText="1"/>
    </xf>
    <xf numFmtId="4" fontId="6" fillId="0" borderId="9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7" fillId="0" borderId="0" xfId="0" applyFont="1" applyAlignment="1">
      <alignment horizontal="left" wrapText="1"/>
    </xf>
    <xf numFmtId="0" fontId="7" fillId="0" borderId="9" xfId="0" applyFont="1" applyBorder="1" applyAlignment="1">
      <alignment horizontal="left" wrapText="1"/>
    </xf>
    <xf numFmtId="49" fontId="6" fillId="0" borderId="3" xfId="0" applyNumberFormat="1" applyFont="1" applyBorder="1" applyAlignment="1">
      <alignment wrapText="1"/>
    </xf>
    <xf numFmtId="49" fontId="6" fillId="0" borderId="8" xfId="0" applyNumberFormat="1" applyFont="1" applyBorder="1" applyAlignment="1">
      <alignment horizontal="center" wrapText="1"/>
    </xf>
    <xf numFmtId="14" fontId="6" fillId="0" borderId="3" xfId="0" applyNumberFormat="1" applyFont="1" applyBorder="1" applyAlignment="1">
      <alignment wrapText="1"/>
    </xf>
    <xf numFmtId="49" fontId="30" fillId="0" borderId="0" xfId="0" applyNumberFormat="1" applyFont="1" applyAlignment="1">
      <alignment wrapText="1"/>
    </xf>
    <xf numFmtId="0" fontId="30" fillId="0" borderId="0" xfId="0" applyFont="1" applyAlignment="1">
      <alignment horizontal="center" wrapText="1"/>
    </xf>
    <xf numFmtId="49" fontId="6" fillId="0" borderId="9" xfId="0" applyNumberFormat="1" applyFont="1" applyBorder="1" applyAlignment="1">
      <alignment wrapText="1"/>
    </xf>
    <xf numFmtId="49" fontId="30" fillId="0" borderId="9" xfId="0" applyNumberFormat="1" applyFont="1" applyBorder="1" applyAlignment="1">
      <alignment wrapText="1"/>
    </xf>
    <xf numFmtId="0" fontId="6" fillId="0" borderId="0" xfId="0" applyFont="1" applyAlignment="1">
      <alignment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wrapText="1"/>
    </xf>
    <xf numFmtId="4" fontId="7" fillId="5" borderId="1" xfId="0" applyNumberFormat="1" applyFont="1" applyFill="1" applyBorder="1" applyAlignment="1">
      <alignment horizontal="center" wrapText="1"/>
    </xf>
    <xf numFmtId="0" fontId="21" fillId="0" borderId="0" xfId="0" applyFont="1"/>
    <xf numFmtId="49" fontId="7" fillId="5" borderId="1" xfId="0" applyNumberFormat="1" applyFont="1" applyFill="1" applyBorder="1" applyAlignment="1">
      <alignment horizontal="center" vertical="top" wrapText="1"/>
    </xf>
    <xf numFmtId="4" fontId="7" fillId="5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wrapText="1"/>
    </xf>
    <xf numFmtId="49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3" fontId="14" fillId="2" borderId="1" xfId="0" applyNumberFormat="1" applyFont="1" applyFill="1" applyBorder="1" applyProtection="1">
      <protection hidden="1"/>
    </xf>
    <xf numFmtId="164" fontId="20" fillId="2" borderId="1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Font="1" applyAlignment="1">
      <alignment horizontal="center" wrapText="1"/>
    </xf>
    <xf numFmtId="0" fontId="1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0" fontId="36" fillId="5" borderId="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wrapText="1"/>
    </xf>
    <xf numFmtId="0" fontId="37" fillId="0" borderId="0" xfId="0" applyFont="1" applyAlignment="1">
      <alignment horizontal="left" wrapText="1"/>
    </xf>
    <xf numFmtId="0" fontId="38" fillId="0" borderId="0" xfId="0" applyFont="1" applyAlignment="1">
      <alignment horizontal="left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justify" vertical="center"/>
    </xf>
    <xf numFmtId="0" fontId="39" fillId="0" borderId="0" xfId="0" applyFont="1" applyAlignment="1">
      <alignment horizontal="justify" vertical="center"/>
    </xf>
    <xf numFmtId="0" fontId="22" fillId="0" borderId="0" xfId="0" applyFont="1" applyAlignment="1">
      <alignment horizontal="justify" vertical="center"/>
    </xf>
    <xf numFmtId="0" fontId="43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 wrapText="1" indent="7"/>
    </xf>
    <xf numFmtId="0" fontId="45" fillId="0" borderId="0" xfId="0" applyFont="1" applyAlignment="1">
      <alignment vertical="center"/>
    </xf>
    <xf numFmtId="0" fontId="43" fillId="0" borderId="0" xfId="0" applyFont="1" applyAlignment="1">
      <alignment horizontal="justify" vertical="center"/>
    </xf>
    <xf numFmtId="0" fontId="44" fillId="0" borderId="0" xfId="0" applyFont="1" applyAlignment="1">
      <alignment horizontal="justify" vertical="center"/>
    </xf>
    <xf numFmtId="0" fontId="4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6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48" fillId="0" borderId="0" xfId="0" applyFont="1" applyAlignment="1">
      <alignment horizontal="left" vertical="center" wrapText="1"/>
    </xf>
    <xf numFmtId="0" fontId="48" fillId="0" borderId="0" xfId="0" applyFont="1" applyAlignment="1">
      <alignment vertical="center" wrapText="1"/>
    </xf>
    <xf numFmtId="0" fontId="48" fillId="0" borderId="0" xfId="0" applyFont="1" applyAlignment="1">
      <alignment horizontal="justify" vertical="center"/>
    </xf>
    <xf numFmtId="0" fontId="22" fillId="0" borderId="0" xfId="0" applyFont="1" applyAlignment="1">
      <alignment horizontal="left" vertical="center" wrapText="1" indent="7"/>
    </xf>
    <xf numFmtId="0" fontId="5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49" fontId="6" fillId="0" borderId="0" xfId="0" applyNumberFormat="1" applyFont="1" applyAlignment="1">
      <alignment horizontal="left" wrapText="1"/>
    </xf>
    <xf numFmtId="49" fontId="6" fillId="0" borderId="3" xfId="0" applyNumberFormat="1" applyFont="1" applyBorder="1" applyAlignment="1">
      <alignment horizontal="center" wrapText="1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left" vertical="top" wrapText="1"/>
    </xf>
    <xf numFmtId="0" fontId="30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30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center" wrapText="1"/>
    </xf>
    <xf numFmtId="49" fontId="6" fillId="0" borderId="9" xfId="0" applyNumberFormat="1" applyFont="1" applyBorder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10" fillId="0" borderId="8" xfId="0" applyNumberFormat="1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9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30" fillId="0" borderId="0" xfId="0" applyFont="1" applyAlignment="1">
      <alignment horizontal="center" wrapText="1"/>
    </xf>
    <xf numFmtId="0" fontId="30" fillId="0" borderId="0" xfId="0" applyFont="1" applyAlignment="1">
      <alignment horizontal="left" wrapText="1"/>
    </xf>
    <xf numFmtId="0" fontId="6" fillId="6" borderId="1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5" borderId="9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wrapText="1"/>
    </xf>
    <xf numFmtId="49" fontId="7" fillId="5" borderId="2" xfId="0" applyNumberFormat="1" applyFont="1" applyFill="1" applyBorder="1" applyAlignment="1">
      <alignment horizontal="center" vertical="top" wrapText="1"/>
    </xf>
    <xf numFmtId="49" fontId="7" fillId="5" borderId="4" xfId="0" applyNumberFormat="1" applyFont="1" applyFill="1" applyBorder="1" applyAlignment="1">
      <alignment horizontal="center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6" fillId="0" borderId="3" xfId="0" applyNumberFormat="1" applyFont="1" applyBorder="1" applyAlignment="1">
      <alignment horizontal="center" wrapText="1"/>
    </xf>
    <xf numFmtId="4" fontId="6" fillId="0" borderId="4" xfId="0" applyNumberFormat="1" applyFont="1" applyBorder="1" applyAlignment="1">
      <alignment horizontal="center" wrapText="1"/>
    </xf>
    <xf numFmtId="49" fontId="7" fillId="5" borderId="1" xfId="0" applyNumberFormat="1" applyFont="1" applyFill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righ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14" fontId="6" fillId="0" borderId="9" xfId="0" applyNumberFormat="1" applyFont="1" applyBorder="1" applyAlignment="1">
      <alignment horizontal="center" vertical="top" wrapText="1"/>
    </xf>
    <xf numFmtId="49" fontId="6" fillId="0" borderId="0" xfId="0" applyNumberFormat="1" applyFont="1" applyAlignment="1">
      <alignment horizontal="center" wrapText="1"/>
    </xf>
    <xf numFmtId="0" fontId="7" fillId="0" borderId="9" xfId="0" applyFont="1" applyBorder="1" applyAlignment="1">
      <alignment horizontal="left" wrapText="1"/>
    </xf>
    <xf numFmtId="4" fontId="7" fillId="5" borderId="2" xfId="0" applyNumberFormat="1" applyFont="1" applyFill="1" applyBorder="1" applyAlignment="1">
      <alignment horizontal="center" wrapText="1"/>
    </xf>
    <xf numFmtId="4" fontId="7" fillId="5" borderId="3" xfId="0" applyNumberFormat="1" applyFont="1" applyFill="1" applyBorder="1" applyAlignment="1">
      <alignment horizontal="center" wrapText="1"/>
    </xf>
    <xf numFmtId="4" fontId="7" fillId="5" borderId="4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28" fillId="0" borderId="0" xfId="0" applyFont="1" applyAlignment="1">
      <alignment horizontal="center" wrapText="1"/>
    </xf>
    <xf numFmtId="0" fontId="6" fillId="0" borderId="9" xfId="0" applyFont="1" applyBorder="1" applyAlignment="1">
      <alignment horizontal="left" vertical="top" wrapText="1"/>
    </xf>
    <xf numFmtId="0" fontId="9" fillId="0" borderId="0" xfId="0" applyFont="1" applyAlignment="1">
      <alignment horizontal="justify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left" wrapText="1"/>
    </xf>
    <xf numFmtId="49" fontId="6" fillId="0" borderId="0" xfId="0" applyNumberFormat="1" applyFont="1" applyAlignment="1">
      <alignment horizontal="center" vertical="top" wrapText="1"/>
    </xf>
    <xf numFmtId="0" fontId="6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36" fillId="5" borderId="1" xfId="0" applyFont="1" applyFill="1" applyBorder="1" applyAlignment="1">
      <alignment horizontal="left"/>
    </xf>
    <xf numFmtId="0" fontId="36" fillId="5" borderId="1" xfId="0" applyFont="1" applyFill="1" applyBorder="1" applyAlignment="1">
      <alignment horizontal="center"/>
    </xf>
    <xf numFmtId="2" fontId="36" fillId="5" borderId="2" xfId="0" applyNumberFormat="1" applyFont="1" applyFill="1" applyBorder="1" applyAlignment="1">
      <alignment horizontal="center" vertical="center" wrapText="1"/>
    </xf>
    <xf numFmtId="2" fontId="36" fillId="5" borderId="4" xfId="0" applyNumberFormat="1" applyFon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wrapText="1"/>
    </xf>
    <xf numFmtId="0" fontId="9" fillId="0" borderId="9" xfId="0" applyFont="1" applyBorder="1" applyAlignment="1">
      <alignment horizontal="left" vertical="top" wrapText="1"/>
    </xf>
    <xf numFmtId="4" fontId="7" fillId="5" borderId="1" xfId="0" applyNumberFormat="1" applyFont="1" applyFill="1" applyBorder="1" applyAlignment="1">
      <alignment horizontal="center" wrapText="1"/>
    </xf>
    <xf numFmtId="0" fontId="27" fillId="0" borderId="0" xfId="0" applyFont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0" borderId="0" xfId="0" applyFont="1" applyAlignment="1" applyProtection="1">
      <alignment horizontal="center"/>
      <protection locked="0"/>
    </xf>
    <xf numFmtId="4" fontId="14" fillId="0" borderId="9" xfId="0" applyNumberFormat="1" applyFont="1" applyBorder="1" applyAlignment="1" applyProtection="1">
      <alignment horizontal="center"/>
      <protection locked="0"/>
    </xf>
    <xf numFmtId="4" fontId="34" fillId="0" borderId="9" xfId="0" applyNumberFormat="1" applyFont="1" applyBorder="1" applyAlignment="1" applyProtection="1">
      <alignment horizontal="center" vertical="center"/>
      <protection locked="0"/>
    </xf>
    <xf numFmtId="0" fontId="34" fillId="0" borderId="0" xfId="0" applyFont="1" applyAlignment="1" applyProtection="1">
      <alignment horizontal="center"/>
      <protection locked="0"/>
    </xf>
    <xf numFmtId="4" fontId="14" fillId="2" borderId="0" xfId="0" applyNumberFormat="1" applyFont="1" applyFill="1" applyAlignment="1" applyProtection="1">
      <alignment horizontal="center"/>
      <protection locked="0"/>
    </xf>
    <xf numFmtId="0" fontId="13" fillId="0" borderId="10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center" wrapText="1"/>
    </xf>
    <xf numFmtId="49" fontId="49" fillId="0" borderId="0" xfId="0" applyNumberFormat="1" applyFont="1" applyAlignment="1">
      <alignment wrapText="1"/>
    </xf>
    <xf numFmtId="49" fontId="49" fillId="0" borderId="0" xfId="0" applyNumberFormat="1" applyFont="1" applyAlignment="1">
      <alignment horizontal="center" wrapText="1"/>
    </xf>
    <xf numFmtId="0" fontId="50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49" fillId="0" borderId="0" xfId="0" applyFont="1" applyAlignment="1">
      <alignment horizontal="left" vertical="top" wrapText="1"/>
    </xf>
    <xf numFmtId="0" fontId="49" fillId="0" borderId="9" xfId="0" applyFont="1" applyBorder="1" applyAlignment="1">
      <alignment horizontal="center" vertical="top" wrapText="1"/>
    </xf>
    <xf numFmtId="0" fontId="49" fillId="0" borderId="8" xfId="0" applyFont="1" applyBorder="1" applyAlignment="1">
      <alignment horizontal="left" wrapText="1"/>
    </xf>
    <xf numFmtId="0" fontId="37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251</xdr:row>
          <xdr:rowOff>19050</xdr:rowOff>
        </xdr:from>
        <xdr:to>
          <xdr:col>1</xdr:col>
          <xdr:colOff>514350</xdr:colOff>
          <xdr:row>252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250</xdr:row>
          <xdr:rowOff>19050</xdr:rowOff>
        </xdr:from>
        <xdr:to>
          <xdr:col>1</xdr:col>
          <xdr:colOff>542925</xdr:colOff>
          <xdr:row>251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251</xdr:row>
          <xdr:rowOff>9525</xdr:rowOff>
        </xdr:from>
        <xdr:to>
          <xdr:col>3</xdr:col>
          <xdr:colOff>542925</xdr:colOff>
          <xdr:row>251</xdr:row>
          <xdr:rowOff>180975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250</xdr:row>
          <xdr:rowOff>9525</xdr:rowOff>
        </xdr:from>
        <xdr:to>
          <xdr:col>3</xdr:col>
          <xdr:colOff>571500</xdr:colOff>
          <xdr:row>250</xdr:row>
          <xdr:rowOff>180975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252</xdr:row>
          <xdr:rowOff>28575</xdr:rowOff>
        </xdr:from>
        <xdr:to>
          <xdr:col>3</xdr:col>
          <xdr:colOff>561975</xdr:colOff>
          <xdr:row>253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250</xdr:row>
          <xdr:rowOff>9525</xdr:rowOff>
        </xdr:from>
        <xdr:to>
          <xdr:col>5</xdr:col>
          <xdr:colOff>514350</xdr:colOff>
          <xdr:row>251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250</xdr:row>
          <xdr:rowOff>0</xdr:rowOff>
        </xdr:from>
        <xdr:to>
          <xdr:col>7</xdr:col>
          <xdr:colOff>514350</xdr:colOff>
          <xdr:row>250</xdr:row>
          <xdr:rowOff>180975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323850</xdr:colOff>
          <xdr:row>251</xdr:row>
          <xdr:rowOff>0</xdr:rowOff>
        </xdr:from>
        <xdr:to>
          <xdr:col>6</xdr:col>
          <xdr:colOff>533400</xdr:colOff>
          <xdr:row>251</xdr:row>
          <xdr:rowOff>180975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252</xdr:row>
          <xdr:rowOff>19050</xdr:rowOff>
        </xdr:from>
        <xdr:to>
          <xdr:col>5</xdr:col>
          <xdr:colOff>504825</xdr:colOff>
          <xdr:row>253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250</xdr:row>
          <xdr:rowOff>28575</xdr:rowOff>
        </xdr:from>
        <xdr:to>
          <xdr:col>9</xdr:col>
          <xdr:colOff>571500</xdr:colOff>
          <xdr:row>251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251</xdr:row>
          <xdr:rowOff>9525</xdr:rowOff>
        </xdr:from>
        <xdr:to>
          <xdr:col>9</xdr:col>
          <xdr:colOff>571500</xdr:colOff>
          <xdr:row>252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275"/>
  <sheetViews>
    <sheetView view="pageBreakPreview" topLeftCell="A267" zoomScale="130" zoomScaleNormal="130" zoomScaleSheetLayoutView="130" workbookViewId="0">
      <selection activeCell="A215" sqref="A215:I215"/>
    </sheetView>
  </sheetViews>
  <sheetFormatPr defaultRowHeight="15" x14ac:dyDescent="0.25"/>
  <cols>
    <col min="1" max="1" width="10.28515625" style="30" customWidth="1"/>
    <col min="2" max="2" width="13" style="30" bestFit="1" customWidth="1"/>
    <col min="3" max="3" width="13.85546875" style="30" bestFit="1" customWidth="1"/>
    <col min="4" max="4" width="12.85546875" style="30" bestFit="1" customWidth="1"/>
    <col min="5" max="5" width="14" style="30" bestFit="1" customWidth="1"/>
    <col min="6" max="6" width="13" style="30" customWidth="1"/>
    <col min="7" max="7" width="12.7109375" style="30" bestFit="1" customWidth="1"/>
    <col min="8" max="9" width="12.42578125" style="30" customWidth="1"/>
    <col min="10" max="10" width="13.7109375" style="30" customWidth="1"/>
    <col min="11" max="11" width="13.140625" style="1" customWidth="1"/>
    <col min="12" max="12" width="13.85546875" style="1" customWidth="1"/>
    <col min="13" max="13" width="15" style="1" bestFit="1" customWidth="1"/>
    <col min="14" max="14" width="13.5703125" style="1" bestFit="1" customWidth="1"/>
    <col min="15" max="15" width="13.5703125" style="1" customWidth="1"/>
    <col min="16" max="16384" width="9.140625" style="1"/>
  </cols>
  <sheetData>
    <row r="1" spans="1:11" x14ac:dyDescent="0.25">
      <c r="G1" s="131" t="s">
        <v>423</v>
      </c>
      <c r="H1" s="131"/>
      <c r="I1" s="131"/>
      <c r="J1" s="131"/>
    </row>
    <row r="3" spans="1:11" ht="21" customHeight="1" x14ac:dyDescent="0.35">
      <c r="G3" s="133" t="s">
        <v>0</v>
      </c>
      <c r="H3" s="133"/>
      <c r="I3" s="133"/>
      <c r="J3" s="133"/>
      <c r="K3" s="26"/>
    </row>
    <row r="4" spans="1:11" ht="73.5" customHeight="1" x14ac:dyDescent="0.3">
      <c r="A4" s="202" t="s">
        <v>260</v>
      </c>
      <c r="B4" s="202"/>
      <c r="C4" s="202"/>
      <c r="D4" s="202"/>
      <c r="E4" s="202"/>
      <c r="F4" s="202"/>
      <c r="G4" s="202"/>
      <c r="H4" s="202"/>
      <c r="I4" s="202"/>
      <c r="J4" s="202"/>
      <c r="K4" s="2"/>
    </row>
    <row r="6" spans="1:11" ht="15.75" x14ac:dyDescent="0.25">
      <c r="A6" s="142" t="s">
        <v>71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1" ht="15" customHeight="1" x14ac:dyDescent="0.25">
      <c r="A7" s="136" t="s">
        <v>77</v>
      </c>
      <c r="B7" s="136"/>
      <c r="C7" s="39"/>
      <c r="D7" s="192"/>
      <c r="E7" s="192"/>
      <c r="F7" s="192"/>
      <c r="G7" s="192"/>
      <c r="H7" s="192"/>
      <c r="I7" s="192"/>
      <c r="J7" s="192"/>
    </row>
    <row r="8" spans="1:11" ht="15" customHeight="1" x14ac:dyDescent="0.25">
      <c r="A8" s="136" t="s">
        <v>76</v>
      </c>
      <c r="B8" s="136"/>
      <c r="C8" s="136"/>
      <c r="D8" s="205"/>
      <c r="E8" s="205"/>
      <c r="F8" s="205"/>
      <c r="G8" s="205"/>
      <c r="H8" s="205"/>
      <c r="I8" s="205"/>
      <c r="J8" s="205"/>
    </row>
    <row r="9" spans="1:11" ht="15.75" x14ac:dyDescent="0.25">
      <c r="A9" s="39" t="s">
        <v>75</v>
      </c>
      <c r="B9" s="192"/>
      <c r="C9" s="192"/>
      <c r="D9" s="192"/>
      <c r="E9" s="39"/>
      <c r="F9" s="39"/>
      <c r="G9" s="39"/>
      <c r="H9" s="39"/>
      <c r="I9" s="39"/>
      <c r="J9" s="39"/>
    </row>
    <row r="10" spans="1:11" ht="15.75" x14ac:dyDescent="0.25">
      <c r="A10" s="136" t="s">
        <v>78</v>
      </c>
      <c r="B10" s="136"/>
      <c r="C10" s="136"/>
      <c r="D10" s="40" t="s">
        <v>79</v>
      </c>
      <c r="E10" s="41"/>
      <c r="F10" s="40" t="s">
        <v>86</v>
      </c>
      <c r="G10" s="192"/>
      <c r="H10" s="192"/>
      <c r="I10" s="192"/>
      <c r="J10" s="192"/>
    </row>
    <row r="11" spans="1:11" ht="15" customHeight="1" x14ac:dyDescent="0.25">
      <c r="A11" s="136" t="s">
        <v>80</v>
      </c>
      <c r="B11" s="136"/>
      <c r="C11" s="192"/>
      <c r="D11" s="192"/>
      <c r="E11" s="40" t="s">
        <v>85</v>
      </c>
      <c r="F11" s="192"/>
      <c r="G11" s="207"/>
      <c r="H11" s="40" t="s">
        <v>87</v>
      </c>
      <c r="I11" s="40" t="s">
        <v>88</v>
      </c>
      <c r="J11" s="40" t="s">
        <v>89</v>
      </c>
    </row>
    <row r="12" spans="1:11" ht="6.75" customHeight="1" x14ac:dyDescent="0.25">
      <c r="A12" s="40"/>
      <c r="B12" s="40"/>
      <c r="C12" s="42"/>
      <c r="D12" s="42"/>
      <c r="E12" s="40"/>
      <c r="F12" s="42"/>
      <c r="G12" s="84"/>
      <c r="H12" s="40"/>
      <c r="I12" s="40"/>
      <c r="J12" s="40"/>
    </row>
    <row r="13" spans="1:11" ht="15.75" x14ac:dyDescent="0.25">
      <c r="A13" s="136" t="s">
        <v>94</v>
      </c>
      <c r="B13" s="136"/>
      <c r="C13" s="136"/>
      <c r="D13" s="40" t="s">
        <v>79</v>
      </c>
      <c r="E13" s="41"/>
      <c r="F13" s="40" t="s">
        <v>86</v>
      </c>
      <c r="G13" s="192"/>
      <c r="H13" s="192"/>
      <c r="I13" s="192"/>
      <c r="J13" s="192"/>
    </row>
    <row r="14" spans="1:11" ht="16.5" customHeight="1" x14ac:dyDescent="0.25">
      <c r="A14" s="136" t="s">
        <v>80</v>
      </c>
      <c r="B14" s="136"/>
      <c r="C14" s="192"/>
      <c r="D14" s="192"/>
      <c r="E14" s="40" t="s">
        <v>85</v>
      </c>
      <c r="F14" s="192"/>
      <c r="G14" s="192"/>
      <c r="H14" s="40" t="s">
        <v>87</v>
      </c>
      <c r="I14" s="40" t="s">
        <v>88</v>
      </c>
      <c r="J14" s="40" t="s">
        <v>89</v>
      </c>
    </row>
    <row r="15" spans="1:11" ht="15.75" x14ac:dyDescent="0.25">
      <c r="A15" s="136" t="s">
        <v>84</v>
      </c>
      <c r="B15" s="136"/>
      <c r="C15" s="205"/>
      <c r="D15" s="205"/>
      <c r="E15" s="40" t="s">
        <v>81</v>
      </c>
      <c r="F15" s="205"/>
      <c r="G15" s="205"/>
      <c r="H15" s="40"/>
      <c r="I15" s="40"/>
      <c r="J15" s="40"/>
    </row>
    <row r="16" spans="1:11" ht="15.75" x14ac:dyDescent="0.25">
      <c r="A16" s="136" t="s">
        <v>83</v>
      </c>
      <c r="B16" s="136"/>
      <c r="C16" s="136"/>
      <c r="D16" s="192"/>
      <c r="E16" s="192"/>
      <c r="F16" s="43" t="s">
        <v>82</v>
      </c>
      <c r="G16" s="44"/>
      <c r="H16" s="44"/>
      <c r="I16" s="41"/>
      <c r="J16" s="41"/>
    </row>
    <row r="17" spans="1:10" ht="17.25" customHeight="1" x14ac:dyDescent="0.25">
      <c r="A17" s="40" t="s">
        <v>90</v>
      </c>
      <c r="B17" s="192"/>
      <c r="C17" s="192"/>
      <c r="D17" s="40" t="s">
        <v>91</v>
      </c>
      <c r="E17" s="192"/>
      <c r="F17" s="192"/>
      <c r="G17" s="40" t="s">
        <v>92</v>
      </c>
      <c r="H17" s="192"/>
      <c r="I17" s="192"/>
      <c r="J17" s="40"/>
    </row>
    <row r="18" spans="1:10" ht="15.75" x14ac:dyDescent="0.25">
      <c r="A18" s="136" t="s">
        <v>93</v>
      </c>
      <c r="B18" s="136"/>
      <c r="C18" s="136"/>
      <c r="D18" s="192"/>
      <c r="E18" s="192"/>
      <c r="F18" s="192"/>
      <c r="G18" s="192"/>
      <c r="H18" s="192"/>
      <c r="I18" s="192"/>
      <c r="J18" s="192"/>
    </row>
    <row r="19" spans="1:10" ht="6.75" customHeight="1" x14ac:dyDescent="0.25">
      <c r="A19" s="40"/>
      <c r="B19" s="40"/>
      <c r="C19" s="40"/>
      <c r="D19" s="42"/>
      <c r="E19" s="42"/>
      <c r="F19" s="42"/>
      <c r="G19" s="42"/>
      <c r="H19" s="42"/>
      <c r="I19" s="42"/>
      <c r="J19" s="42"/>
    </row>
    <row r="20" spans="1:10" ht="17.25" customHeight="1" x14ac:dyDescent="0.25">
      <c r="A20" s="142" t="s">
        <v>95</v>
      </c>
      <c r="B20" s="142"/>
      <c r="C20" s="142"/>
      <c r="D20" s="142"/>
      <c r="E20" s="142"/>
      <c r="F20" s="142"/>
      <c r="G20" s="142"/>
      <c r="H20" s="142"/>
      <c r="I20" s="142"/>
      <c r="J20" s="142"/>
    </row>
    <row r="21" spans="1:10" ht="16.5" customHeight="1" x14ac:dyDescent="0.25">
      <c r="A21" s="150" t="s">
        <v>96</v>
      </c>
      <c r="B21" s="150"/>
      <c r="C21" s="150"/>
      <c r="D21" s="193"/>
      <c r="E21" s="193"/>
      <c r="F21" s="150" t="s">
        <v>97</v>
      </c>
      <c r="G21" s="150"/>
      <c r="H21" s="192"/>
      <c r="I21" s="192"/>
      <c r="J21" s="192"/>
    </row>
    <row r="22" spans="1:10" ht="16.5" customHeight="1" x14ac:dyDescent="0.25">
      <c r="A22" s="150" t="s">
        <v>98</v>
      </c>
      <c r="B22" s="150"/>
      <c r="C22" s="150"/>
      <c r="D22" s="192"/>
      <c r="E22" s="192"/>
      <c r="F22" s="192"/>
      <c r="G22" s="192"/>
      <c r="H22" s="192"/>
      <c r="I22" s="192"/>
      <c r="J22" s="192"/>
    </row>
    <row r="23" spans="1:10" ht="14.25" customHeight="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</row>
    <row r="24" spans="1:10" x14ac:dyDescent="0.25">
      <c r="A24" s="142" t="s">
        <v>99</v>
      </c>
      <c r="B24" s="142"/>
      <c r="C24" s="142"/>
      <c r="D24" s="142"/>
      <c r="E24" s="142"/>
      <c r="F24" s="142"/>
      <c r="G24" s="142"/>
      <c r="H24" s="142"/>
      <c r="I24" s="142"/>
      <c r="J24" s="142"/>
    </row>
    <row r="25" spans="1:10" x14ac:dyDescent="0.25">
      <c r="A25" s="142"/>
      <c r="B25" s="142"/>
      <c r="C25" s="142"/>
      <c r="D25" s="142"/>
      <c r="E25" s="142"/>
      <c r="F25" s="142"/>
      <c r="G25" s="142"/>
      <c r="H25" s="142"/>
      <c r="I25" s="142"/>
      <c r="J25" s="142"/>
    </row>
    <row r="26" spans="1:10" ht="32.25" customHeight="1" x14ac:dyDescent="0.25">
      <c r="A26" s="83" t="s">
        <v>100</v>
      </c>
      <c r="B26" s="152"/>
      <c r="C26" s="152"/>
      <c r="D26" s="194" t="s">
        <v>101</v>
      </c>
      <c r="E26" s="194"/>
      <c r="F26" s="152"/>
      <c r="G26" s="152"/>
      <c r="H26" s="152"/>
      <c r="I26" s="51" t="s">
        <v>103</v>
      </c>
      <c r="J26" s="69"/>
    </row>
    <row r="27" spans="1:10" ht="15" customHeight="1" x14ac:dyDescent="0.25">
      <c r="A27" s="67"/>
      <c r="B27" s="157" t="s">
        <v>262</v>
      </c>
      <c r="C27" s="157"/>
      <c r="D27" s="70"/>
      <c r="E27" s="70"/>
      <c r="F27" s="70"/>
      <c r="G27" s="70"/>
      <c r="H27" s="70"/>
      <c r="I27" s="70"/>
      <c r="J27" s="70"/>
    </row>
    <row r="28" spans="1:10" ht="15" customHeight="1" x14ac:dyDescent="0.25">
      <c r="A28" s="137" t="s">
        <v>104</v>
      </c>
      <c r="B28" s="137"/>
      <c r="C28" s="137"/>
      <c r="D28" s="137"/>
      <c r="E28" s="137"/>
      <c r="F28" s="137"/>
      <c r="G28" s="137"/>
      <c r="H28" s="137"/>
      <c r="I28" s="137"/>
      <c r="J28" s="137"/>
    </row>
    <row r="29" spans="1:10" ht="17.25" customHeight="1" x14ac:dyDescent="0.25">
      <c r="A29" s="203"/>
      <c r="B29" s="203"/>
      <c r="C29" s="203"/>
      <c r="D29" s="203"/>
      <c r="E29" s="203"/>
      <c r="F29" s="203"/>
      <c r="G29" s="203"/>
      <c r="H29" s="203"/>
      <c r="I29" s="203"/>
      <c r="J29" s="203"/>
    </row>
    <row r="30" spans="1:10" ht="6.75" customHeight="1" x14ac:dyDescent="0.25">
      <c r="A30" s="67"/>
      <c r="B30" s="67"/>
      <c r="C30" s="67"/>
      <c r="D30" s="67"/>
      <c r="E30" s="67"/>
      <c r="F30" s="67"/>
      <c r="G30" s="67"/>
      <c r="H30" s="67"/>
      <c r="I30" s="67"/>
      <c r="J30" s="67"/>
    </row>
    <row r="31" spans="1:10" ht="15.75" x14ac:dyDescent="0.25">
      <c r="A31" s="204" t="s">
        <v>250</v>
      </c>
      <c r="B31" s="139"/>
      <c r="C31" s="139"/>
      <c r="D31" s="139"/>
      <c r="E31" s="139"/>
      <c r="F31" s="139"/>
      <c r="G31" s="139"/>
      <c r="H31" s="139"/>
      <c r="I31" s="139"/>
      <c r="J31" s="139"/>
    </row>
    <row r="32" spans="1:10" ht="15.75" x14ac:dyDescent="0.25">
      <c r="A32" s="161" t="s">
        <v>249</v>
      </c>
      <c r="B32" s="161"/>
      <c r="C32" s="161"/>
      <c r="D32" s="161"/>
      <c r="E32" s="161"/>
      <c r="F32" s="161"/>
      <c r="G32" s="161"/>
      <c r="H32" s="161"/>
      <c r="I32" s="161"/>
      <c r="J32" s="161"/>
    </row>
    <row r="33" spans="1:10" ht="15.75" x14ac:dyDescent="0.25">
      <c r="A33" s="134" t="s">
        <v>105</v>
      </c>
      <c r="B33" s="134"/>
      <c r="C33" s="134"/>
      <c r="D33" s="134"/>
      <c r="E33" s="152"/>
      <c r="F33" s="152"/>
      <c r="G33" s="152"/>
      <c r="H33" s="152"/>
      <c r="I33" s="152"/>
      <c r="J33" s="152"/>
    </row>
    <row r="34" spans="1:10" ht="30.75" customHeight="1" x14ac:dyDescent="0.25">
      <c r="A34" s="134" t="s">
        <v>108</v>
      </c>
      <c r="B34" s="134"/>
      <c r="C34" s="134"/>
      <c r="D34" s="134"/>
      <c r="E34" s="71"/>
      <c r="F34" s="154" t="s">
        <v>116</v>
      </c>
      <c r="G34" s="154"/>
      <c r="H34" s="154"/>
      <c r="I34" s="154"/>
      <c r="J34" s="154"/>
    </row>
    <row r="35" spans="1:10" ht="15.75" x14ac:dyDescent="0.25">
      <c r="A35" s="134" t="s">
        <v>261</v>
      </c>
      <c r="B35" s="134"/>
      <c r="C35" s="134"/>
      <c r="D35" s="134"/>
      <c r="E35" s="152"/>
      <c r="F35" s="152"/>
      <c r="G35" s="152"/>
      <c r="H35" s="152"/>
      <c r="I35" s="152"/>
      <c r="J35" s="152"/>
    </row>
    <row r="36" spans="1:10" ht="15.75" x14ac:dyDescent="0.25">
      <c r="A36" s="134" t="s">
        <v>114</v>
      </c>
      <c r="B36" s="134"/>
      <c r="C36" s="134"/>
      <c r="D36" s="134"/>
      <c r="E36" s="134"/>
      <c r="F36" s="134"/>
      <c r="G36" s="134"/>
      <c r="H36" s="135"/>
      <c r="I36" s="135"/>
      <c r="J36" s="135"/>
    </row>
    <row r="37" spans="1:10" ht="15.75" x14ac:dyDescent="0.25">
      <c r="A37" s="134" t="s">
        <v>248</v>
      </c>
      <c r="B37" s="134"/>
      <c r="C37" s="134"/>
      <c r="D37" s="134"/>
      <c r="E37" s="134"/>
      <c r="F37" s="134"/>
      <c r="G37" s="134"/>
      <c r="H37" s="135"/>
      <c r="I37" s="135"/>
      <c r="J37" s="135"/>
    </row>
    <row r="38" spans="1:10" ht="15.75" x14ac:dyDescent="0.25">
      <c r="A38" s="152"/>
      <c r="B38" s="152"/>
      <c r="C38" s="152"/>
      <c r="D38" s="152"/>
      <c r="E38" s="152"/>
      <c r="F38" s="152"/>
      <c r="G38" s="152"/>
      <c r="H38" s="152"/>
      <c r="I38" s="152"/>
      <c r="J38" s="152"/>
    </row>
    <row r="39" spans="1:10" ht="15" customHeight="1" x14ac:dyDescent="0.25">
      <c r="A39" s="206" t="s">
        <v>106</v>
      </c>
      <c r="B39" s="206"/>
      <c r="C39" s="206"/>
      <c r="D39" s="135"/>
      <c r="E39" s="135"/>
      <c r="F39" s="135"/>
      <c r="G39" s="135"/>
      <c r="H39" s="135"/>
      <c r="I39" s="135"/>
      <c r="J39" s="135"/>
    </row>
    <row r="40" spans="1:10" ht="15.75" customHeight="1" x14ac:dyDescent="0.25">
      <c r="A40" s="134" t="s">
        <v>107</v>
      </c>
      <c r="B40" s="134"/>
      <c r="C40" s="134"/>
      <c r="D40" s="135"/>
      <c r="E40" s="135"/>
      <c r="F40" s="135"/>
      <c r="G40" s="135"/>
      <c r="H40" s="135"/>
      <c r="I40" s="135"/>
      <c r="J40" s="135"/>
    </row>
    <row r="41" spans="1:10" ht="17.25" customHeight="1" x14ac:dyDescent="0.25">
      <c r="A41" s="136" t="s">
        <v>113</v>
      </c>
      <c r="B41" s="136"/>
      <c r="C41" s="136"/>
      <c r="D41" s="136"/>
      <c r="E41" s="136"/>
      <c r="F41" s="136"/>
      <c r="G41" s="136"/>
      <c r="H41" s="136"/>
      <c r="I41" s="136"/>
      <c r="J41" s="136"/>
    </row>
    <row r="42" spans="1:10" ht="15.75" customHeight="1" x14ac:dyDescent="0.25">
      <c r="A42" s="188" t="s">
        <v>111</v>
      </c>
      <c r="B42" s="188"/>
      <c r="C42" s="188"/>
      <c r="D42" s="192"/>
      <c r="E42" s="192"/>
      <c r="F42" s="192"/>
      <c r="G42" s="192"/>
      <c r="H42" s="192"/>
      <c r="I42" s="192"/>
      <c r="J42" s="192"/>
    </row>
    <row r="43" spans="1:10" ht="15.75" customHeight="1" x14ac:dyDescent="0.25">
      <c r="A43" s="188" t="s">
        <v>109</v>
      </c>
      <c r="B43" s="188"/>
      <c r="C43" s="188"/>
      <c r="D43" s="192"/>
      <c r="E43" s="192"/>
      <c r="F43" s="192"/>
      <c r="G43" s="192"/>
      <c r="H43" s="192"/>
      <c r="I43" s="192"/>
      <c r="J43" s="192"/>
    </row>
    <row r="44" spans="1:10" ht="15.75" customHeight="1" x14ac:dyDescent="0.25">
      <c r="A44" s="188" t="s">
        <v>110</v>
      </c>
      <c r="B44" s="188"/>
      <c r="C44" s="188"/>
      <c r="D44" s="192"/>
      <c r="E44" s="192"/>
      <c r="F44" s="192"/>
      <c r="G44" s="192"/>
      <c r="H44" s="192"/>
      <c r="I44" s="192"/>
      <c r="J44" s="192"/>
    </row>
    <row r="45" spans="1:10" ht="15.75" customHeight="1" x14ac:dyDescent="0.25">
      <c r="A45" s="188" t="s">
        <v>112</v>
      </c>
      <c r="B45" s="188"/>
      <c r="C45" s="188"/>
      <c r="D45" s="192"/>
      <c r="E45" s="192"/>
      <c r="F45" s="192"/>
      <c r="G45" s="192"/>
      <c r="H45" s="192"/>
      <c r="I45" s="192"/>
      <c r="J45" s="192"/>
    </row>
    <row r="46" spans="1:10" ht="17.25" customHeight="1" x14ac:dyDescent="0.25">
      <c r="A46" s="136" t="s">
        <v>115</v>
      </c>
      <c r="B46" s="136"/>
      <c r="C46" s="136"/>
      <c r="D46" s="136"/>
      <c r="E46" s="44"/>
      <c r="F46" s="39"/>
      <c r="G46" s="39"/>
      <c r="H46" s="39"/>
      <c r="I46" s="39"/>
      <c r="J46" s="39"/>
    </row>
    <row r="47" spans="1:10" ht="15.75" x14ac:dyDescent="0.25">
      <c r="A47" s="134" t="s">
        <v>117</v>
      </c>
      <c r="B47" s="134"/>
      <c r="C47" s="134"/>
      <c r="D47" s="134"/>
      <c r="E47" s="152"/>
      <c r="F47" s="152"/>
      <c r="G47" s="152"/>
      <c r="H47" s="152"/>
      <c r="I47" s="152"/>
      <c r="J47" s="152"/>
    </row>
    <row r="48" spans="1:10" s="3" customFormat="1" ht="15.75" x14ac:dyDescent="0.25">
      <c r="A48" s="137" t="s">
        <v>126</v>
      </c>
      <c r="B48" s="137"/>
      <c r="C48" s="137"/>
      <c r="D48" s="137"/>
      <c r="E48" s="137"/>
      <c r="F48" s="137"/>
      <c r="G48" s="137"/>
      <c r="H48" s="137"/>
      <c r="I48" s="137"/>
      <c r="J48" s="137"/>
    </row>
    <row r="49" spans="1:10" ht="51" x14ac:dyDescent="0.25">
      <c r="A49" s="27" t="s">
        <v>123</v>
      </c>
      <c r="B49" s="189" t="s">
        <v>124</v>
      </c>
      <c r="C49" s="190"/>
      <c r="D49" s="191"/>
      <c r="E49" s="189" t="s">
        <v>125</v>
      </c>
      <c r="F49" s="191"/>
      <c r="G49" s="27" t="s">
        <v>127</v>
      </c>
      <c r="H49" s="27" t="s">
        <v>128</v>
      </c>
      <c r="I49" s="27" t="s">
        <v>129</v>
      </c>
      <c r="J49" s="27" t="s">
        <v>139</v>
      </c>
    </row>
    <row r="50" spans="1:10" ht="15" customHeight="1" x14ac:dyDescent="0.25">
      <c r="A50" s="47"/>
      <c r="B50" s="185"/>
      <c r="C50" s="135"/>
      <c r="D50" s="186"/>
      <c r="E50" s="185"/>
      <c r="F50" s="186"/>
      <c r="G50" s="47"/>
      <c r="H50" s="47"/>
      <c r="I50" s="48"/>
      <c r="J50" s="48"/>
    </row>
    <row r="51" spans="1:10" ht="15" customHeight="1" x14ac:dyDescent="0.25">
      <c r="A51" s="47"/>
      <c r="B51" s="185"/>
      <c r="C51" s="135"/>
      <c r="D51" s="186"/>
      <c r="E51" s="185"/>
      <c r="F51" s="186"/>
      <c r="G51" s="47"/>
      <c r="H51" s="47"/>
      <c r="I51" s="48"/>
      <c r="J51" s="48"/>
    </row>
    <row r="52" spans="1:10" s="87" customFormat="1" ht="15" customHeight="1" x14ac:dyDescent="0.25">
      <c r="A52" s="85" t="s">
        <v>137</v>
      </c>
      <c r="B52" s="182" t="s">
        <v>138</v>
      </c>
      <c r="C52" s="182"/>
      <c r="D52" s="182"/>
      <c r="E52" s="182" t="s">
        <v>138</v>
      </c>
      <c r="F52" s="182"/>
      <c r="G52" s="85" t="s">
        <v>138</v>
      </c>
      <c r="H52" s="85" t="s">
        <v>138</v>
      </c>
      <c r="I52" s="86">
        <f>SUM(I50:I51)</f>
        <v>0</v>
      </c>
      <c r="J52" s="86">
        <f>SUM(J50:J51)</f>
        <v>0</v>
      </c>
    </row>
    <row r="53" spans="1:10" ht="15.75" x14ac:dyDescent="0.25">
      <c r="A53" s="137" t="s">
        <v>118</v>
      </c>
      <c r="B53" s="137"/>
      <c r="C53" s="137"/>
      <c r="D53" s="137"/>
      <c r="E53" s="144"/>
      <c r="F53" s="144"/>
      <c r="G53" s="144"/>
      <c r="H53" s="144"/>
      <c r="I53" s="144"/>
      <c r="J53" s="144"/>
    </row>
    <row r="54" spans="1:10" ht="15.75" x14ac:dyDescent="0.25">
      <c r="A54" s="155" t="s">
        <v>121</v>
      </c>
      <c r="B54" s="155"/>
      <c r="C54" s="155"/>
      <c r="D54" s="155"/>
      <c r="E54" s="155"/>
      <c r="F54" s="155"/>
      <c r="G54" s="155"/>
      <c r="H54" s="155"/>
      <c r="I54" s="155"/>
      <c r="J54" s="155"/>
    </row>
    <row r="55" spans="1:10" ht="18.75" customHeight="1" x14ac:dyDescent="0.25">
      <c r="A55" s="164" t="s">
        <v>122</v>
      </c>
      <c r="B55" s="164"/>
      <c r="C55" s="164"/>
      <c r="D55" s="164"/>
      <c r="E55" s="164"/>
      <c r="F55" s="164"/>
      <c r="G55" s="164"/>
      <c r="H55" s="164"/>
      <c r="I55" s="164"/>
      <c r="J55" s="164"/>
    </row>
    <row r="56" spans="1:10" ht="13.5" customHeight="1" x14ac:dyDescent="0.25">
      <c r="A56" s="164"/>
      <c r="B56" s="164"/>
      <c r="C56" s="164"/>
      <c r="D56" s="164"/>
      <c r="E56" s="164"/>
      <c r="F56" s="164"/>
      <c r="G56" s="164"/>
      <c r="H56" s="164"/>
      <c r="I56" s="164"/>
      <c r="J56" s="164"/>
    </row>
    <row r="57" spans="1:10" ht="38.25" x14ac:dyDescent="0.25">
      <c r="A57" s="187" t="s">
        <v>130</v>
      </c>
      <c r="B57" s="187"/>
      <c r="C57" s="187"/>
      <c r="D57" s="90" t="s">
        <v>136</v>
      </c>
      <c r="E57" s="183" t="s">
        <v>131</v>
      </c>
      <c r="F57" s="184"/>
      <c r="G57" s="90" t="s">
        <v>132</v>
      </c>
      <c r="H57" s="90" t="s">
        <v>133</v>
      </c>
      <c r="I57" s="90" t="s">
        <v>134</v>
      </c>
      <c r="J57" s="90" t="s">
        <v>135</v>
      </c>
    </row>
    <row r="58" spans="1:10" ht="13.5" customHeight="1" x14ac:dyDescent="0.25">
      <c r="A58" s="178"/>
      <c r="B58" s="178"/>
      <c r="C58" s="178"/>
      <c r="D58" s="47"/>
      <c r="E58" s="185"/>
      <c r="F58" s="186"/>
      <c r="G58" s="48"/>
      <c r="H58" s="47"/>
      <c r="I58" s="48"/>
      <c r="J58" s="48"/>
    </row>
    <row r="59" spans="1:10" ht="13.5" customHeight="1" x14ac:dyDescent="0.25">
      <c r="A59" s="178"/>
      <c r="B59" s="178"/>
      <c r="C59" s="178"/>
      <c r="D59" s="47"/>
      <c r="E59" s="185"/>
      <c r="F59" s="186"/>
      <c r="G59" s="48"/>
      <c r="H59" s="47"/>
      <c r="I59" s="48"/>
      <c r="J59" s="48"/>
    </row>
    <row r="60" spans="1:10" ht="13.5" customHeight="1" x14ac:dyDescent="0.25">
      <c r="A60" s="178"/>
      <c r="B60" s="178"/>
      <c r="C60" s="178"/>
      <c r="D60" s="47"/>
      <c r="E60" s="185"/>
      <c r="F60" s="186"/>
      <c r="G60" s="48"/>
      <c r="H60" s="47"/>
      <c r="I60" s="48"/>
      <c r="J60" s="48"/>
    </row>
    <row r="61" spans="1:10" s="87" customFormat="1" ht="17.25" customHeight="1" x14ac:dyDescent="0.25">
      <c r="A61" s="175" t="s">
        <v>137</v>
      </c>
      <c r="B61" s="177"/>
      <c r="C61" s="176"/>
      <c r="D61" s="88" t="s">
        <v>138</v>
      </c>
      <c r="E61" s="175" t="s">
        <v>138</v>
      </c>
      <c r="F61" s="176"/>
      <c r="G61" s="89">
        <f>SUM(G58:G60)</f>
        <v>0</v>
      </c>
      <c r="H61" s="88" t="s">
        <v>138</v>
      </c>
      <c r="I61" s="89">
        <f>SUM(I58:I60)</f>
        <v>0</v>
      </c>
      <c r="J61" s="89">
        <f>SUM(J58:J60)</f>
        <v>0</v>
      </c>
    </row>
    <row r="62" spans="1:10" ht="15.75" customHeight="1" x14ac:dyDescent="0.25">
      <c r="A62" s="137" t="s">
        <v>120</v>
      </c>
      <c r="B62" s="137"/>
      <c r="C62" s="137"/>
      <c r="D62" s="137"/>
      <c r="E62" s="137"/>
      <c r="F62" s="144"/>
      <c r="G62" s="144"/>
      <c r="H62" s="144"/>
      <c r="I62" s="144"/>
      <c r="J62" s="144"/>
    </row>
    <row r="63" spans="1:10" ht="15.75" customHeight="1" x14ac:dyDescent="0.25">
      <c r="A63" s="137" t="s">
        <v>119</v>
      </c>
      <c r="B63" s="137"/>
      <c r="C63" s="137"/>
      <c r="D63" s="144"/>
      <c r="E63" s="144"/>
      <c r="F63" s="144"/>
      <c r="G63" s="144"/>
      <c r="H63" s="144"/>
      <c r="I63" s="144"/>
      <c r="J63" s="144"/>
    </row>
    <row r="64" spans="1:10" ht="15.75" customHeight="1" x14ac:dyDescent="0.25">
      <c r="A64" s="54"/>
      <c r="B64" s="54"/>
      <c r="C64" s="54"/>
      <c r="D64" s="54"/>
      <c r="E64" s="54"/>
      <c r="F64" s="70"/>
      <c r="G64" s="70"/>
      <c r="H64" s="70"/>
      <c r="I64" s="70"/>
      <c r="J64" s="70"/>
    </row>
    <row r="65" spans="1:10" ht="29.25" customHeight="1" x14ac:dyDescent="0.25">
      <c r="A65" s="137" t="s">
        <v>140</v>
      </c>
      <c r="B65" s="137"/>
      <c r="C65" s="137"/>
      <c r="D65" s="137"/>
      <c r="E65" s="137"/>
      <c r="F65" s="137"/>
      <c r="G65" s="137"/>
      <c r="H65" s="137"/>
      <c r="I65" s="137"/>
      <c r="J65" s="137"/>
    </row>
    <row r="66" spans="1:10" ht="18" customHeight="1" x14ac:dyDescent="0.25">
      <c r="A66" s="195" t="s">
        <v>251</v>
      </c>
      <c r="B66" s="195"/>
      <c r="C66" s="195"/>
      <c r="D66" s="195"/>
      <c r="E66" s="195"/>
      <c r="F66" s="195"/>
      <c r="G66" s="195"/>
      <c r="H66" s="195"/>
      <c r="I66" s="195"/>
      <c r="J66" s="195"/>
    </row>
    <row r="67" spans="1:10" ht="27.75" customHeight="1" x14ac:dyDescent="0.25">
      <c r="A67" s="46" t="s">
        <v>1</v>
      </c>
      <c r="B67" s="167" t="s">
        <v>2</v>
      </c>
      <c r="C67" s="167"/>
      <c r="D67" s="167" t="s">
        <v>3</v>
      </c>
      <c r="E67" s="167"/>
      <c r="F67" s="167"/>
      <c r="G67" s="167" t="s">
        <v>4</v>
      </c>
      <c r="H67" s="167"/>
      <c r="I67" s="167"/>
      <c r="J67" s="167"/>
    </row>
    <row r="68" spans="1:10" ht="15.75" x14ac:dyDescent="0.25">
      <c r="A68" s="46">
        <v>1</v>
      </c>
      <c r="B68" s="178" t="s">
        <v>57</v>
      </c>
      <c r="C68" s="178"/>
      <c r="D68" s="179"/>
      <c r="E68" s="180"/>
      <c r="F68" s="181"/>
      <c r="G68" s="179"/>
      <c r="H68" s="180"/>
      <c r="I68" s="180"/>
      <c r="J68" s="181"/>
    </row>
    <row r="69" spans="1:10" ht="15.75" x14ac:dyDescent="0.25">
      <c r="A69" s="46">
        <v>2</v>
      </c>
      <c r="B69" s="178" t="s">
        <v>58</v>
      </c>
      <c r="C69" s="178"/>
      <c r="D69" s="179"/>
      <c r="E69" s="180"/>
      <c r="F69" s="181"/>
      <c r="G69" s="179"/>
      <c r="H69" s="180"/>
      <c r="I69" s="180"/>
      <c r="J69" s="181"/>
    </row>
    <row r="70" spans="1:10" ht="15.75" x14ac:dyDescent="0.25">
      <c r="A70" s="46">
        <v>3</v>
      </c>
      <c r="B70" s="178" t="s">
        <v>59</v>
      </c>
      <c r="C70" s="178"/>
      <c r="D70" s="179"/>
      <c r="E70" s="180"/>
      <c r="F70" s="181"/>
      <c r="G70" s="179"/>
      <c r="H70" s="180"/>
      <c r="I70" s="180"/>
      <c r="J70" s="181"/>
    </row>
    <row r="71" spans="1:10" ht="15.75" x14ac:dyDescent="0.25">
      <c r="A71" s="46">
        <v>4</v>
      </c>
      <c r="B71" s="178" t="s">
        <v>60</v>
      </c>
      <c r="C71" s="178"/>
      <c r="D71" s="179"/>
      <c r="E71" s="180"/>
      <c r="F71" s="181"/>
      <c r="G71" s="179"/>
      <c r="H71" s="180"/>
      <c r="I71" s="180"/>
      <c r="J71" s="181"/>
    </row>
    <row r="72" spans="1:10" ht="15.75" x14ac:dyDescent="0.25">
      <c r="A72" s="46">
        <v>5</v>
      </c>
      <c r="B72" s="178" t="s">
        <v>61</v>
      </c>
      <c r="C72" s="178"/>
      <c r="D72" s="179"/>
      <c r="E72" s="180"/>
      <c r="F72" s="181"/>
      <c r="G72" s="179"/>
      <c r="H72" s="180"/>
      <c r="I72" s="180"/>
      <c r="J72" s="181"/>
    </row>
    <row r="73" spans="1:10" ht="15.75" x14ac:dyDescent="0.25">
      <c r="A73" s="46">
        <v>6</v>
      </c>
      <c r="B73" s="178" t="s">
        <v>62</v>
      </c>
      <c r="C73" s="178"/>
      <c r="D73" s="179"/>
      <c r="E73" s="180"/>
      <c r="F73" s="181"/>
      <c r="G73" s="179"/>
      <c r="H73" s="180"/>
      <c r="I73" s="180"/>
      <c r="J73" s="181"/>
    </row>
    <row r="74" spans="1:10" ht="15.75" x14ac:dyDescent="0.25">
      <c r="A74" s="46">
        <v>7</v>
      </c>
      <c r="B74" s="178" t="s">
        <v>63</v>
      </c>
      <c r="C74" s="178"/>
      <c r="D74" s="179"/>
      <c r="E74" s="180"/>
      <c r="F74" s="181"/>
      <c r="G74" s="179"/>
      <c r="H74" s="180"/>
      <c r="I74" s="180"/>
      <c r="J74" s="181"/>
    </row>
    <row r="75" spans="1:10" ht="15.75" x14ac:dyDescent="0.25">
      <c r="A75" s="46">
        <v>8</v>
      </c>
      <c r="B75" s="178" t="s">
        <v>64</v>
      </c>
      <c r="C75" s="178"/>
      <c r="D75" s="179"/>
      <c r="E75" s="180"/>
      <c r="F75" s="181"/>
      <c r="G75" s="179"/>
      <c r="H75" s="180"/>
      <c r="I75" s="180"/>
      <c r="J75" s="181"/>
    </row>
    <row r="76" spans="1:10" ht="15.75" x14ac:dyDescent="0.25">
      <c r="A76" s="46">
        <v>9</v>
      </c>
      <c r="B76" s="178" t="s">
        <v>65</v>
      </c>
      <c r="C76" s="178"/>
      <c r="D76" s="179"/>
      <c r="E76" s="180"/>
      <c r="F76" s="181"/>
      <c r="G76" s="179"/>
      <c r="H76" s="180"/>
      <c r="I76" s="180"/>
      <c r="J76" s="181"/>
    </row>
    <row r="77" spans="1:10" ht="15.75" x14ac:dyDescent="0.25">
      <c r="A77" s="46">
        <v>10</v>
      </c>
      <c r="B77" s="178" t="s">
        <v>66</v>
      </c>
      <c r="C77" s="178"/>
      <c r="D77" s="179"/>
      <c r="E77" s="180"/>
      <c r="F77" s="181"/>
      <c r="G77" s="179"/>
      <c r="H77" s="180"/>
      <c r="I77" s="180"/>
      <c r="J77" s="181"/>
    </row>
    <row r="78" spans="1:10" ht="15.75" x14ac:dyDescent="0.25">
      <c r="A78" s="46">
        <v>11</v>
      </c>
      <c r="B78" s="178" t="s">
        <v>67</v>
      </c>
      <c r="C78" s="178"/>
      <c r="D78" s="179"/>
      <c r="E78" s="180"/>
      <c r="F78" s="181"/>
      <c r="G78" s="179"/>
      <c r="H78" s="180"/>
      <c r="I78" s="180"/>
      <c r="J78" s="181"/>
    </row>
    <row r="79" spans="1:10" ht="15.75" x14ac:dyDescent="0.25">
      <c r="A79" s="46">
        <v>12</v>
      </c>
      <c r="B79" s="178" t="s">
        <v>68</v>
      </c>
      <c r="C79" s="178"/>
      <c r="D79" s="179"/>
      <c r="E79" s="180"/>
      <c r="F79" s="181"/>
      <c r="G79" s="179"/>
      <c r="H79" s="180"/>
      <c r="I79" s="180"/>
      <c r="J79" s="181"/>
    </row>
    <row r="80" spans="1:10" ht="15.75" x14ac:dyDescent="0.25">
      <c r="A80" s="199" t="s">
        <v>5</v>
      </c>
      <c r="B80" s="200"/>
      <c r="C80" s="201"/>
      <c r="D80" s="196">
        <f>SUM(D68:F79)</f>
        <v>0</v>
      </c>
      <c r="E80" s="197"/>
      <c r="F80" s="198"/>
      <c r="G80" s="196">
        <f>SUM(G68:J79)</f>
        <v>0</v>
      </c>
      <c r="H80" s="197"/>
      <c r="I80" s="197"/>
      <c r="J80" s="198"/>
    </row>
    <row r="81" spans="1:10" ht="15.75" x14ac:dyDescent="0.25">
      <c r="A81" s="70"/>
      <c r="B81" s="70"/>
      <c r="C81" s="70"/>
      <c r="D81" s="70"/>
      <c r="E81" s="70"/>
      <c r="F81" s="70"/>
      <c r="G81" s="70"/>
      <c r="H81" s="70"/>
      <c r="I81" s="70"/>
      <c r="J81" s="70"/>
    </row>
    <row r="82" spans="1:10" ht="29.25" customHeight="1" x14ac:dyDescent="0.25">
      <c r="A82" s="46" t="s">
        <v>1</v>
      </c>
      <c r="B82" s="167" t="s">
        <v>2</v>
      </c>
      <c r="C82" s="167"/>
      <c r="D82" s="167" t="s">
        <v>3</v>
      </c>
      <c r="E82" s="167"/>
      <c r="F82" s="167"/>
      <c r="G82" s="167" t="s">
        <v>4</v>
      </c>
      <c r="H82" s="167"/>
      <c r="I82" s="167"/>
      <c r="J82" s="167"/>
    </row>
    <row r="83" spans="1:10" ht="15.75" x14ac:dyDescent="0.25">
      <c r="A83" s="46">
        <v>1</v>
      </c>
      <c r="B83" s="178" t="s">
        <v>57</v>
      </c>
      <c r="C83" s="178"/>
      <c r="D83" s="179"/>
      <c r="E83" s="180"/>
      <c r="F83" s="181"/>
      <c r="G83" s="179"/>
      <c r="H83" s="180"/>
      <c r="I83" s="180"/>
      <c r="J83" s="181"/>
    </row>
    <row r="84" spans="1:10" ht="15.75" x14ac:dyDescent="0.25">
      <c r="A84" s="46">
        <v>2</v>
      </c>
      <c r="B84" s="178" t="s">
        <v>58</v>
      </c>
      <c r="C84" s="178"/>
      <c r="D84" s="179"/>
      <c r="E84" s="180"/>
      <c r="F84" s="181"/>
      <c r="G84" s="179"/>
      <c r="H84" s="180"/>
      <c r="I84" s="180"/>
      <c r="J84" s="181"/>
    </row>
    <row r="85" spans="1:10" ht="15.75" x14ac:dyDescent="0.25">
      <c r="A85" s="46">
        <v>3</v>
      </c>
      <c r="B85" s="178" t="s">
        <v>59</v>
      </c>
      <c r="C85" s="178"/>
      <c r="D85" s="179"/>
      <c r="E85" s="180"/>
      <c r="F85" s="181"/>
      <c r="G85" s="179"/>
      <c r="H85" s="180"/>
      <c r="I85" s="180"/>
      <c r="J85" s="181"/>
    </row>
    <row r="86" spans="1:10" ht="15.75" x14ac:dyDescent="0.25">
      <c r="A86" s="46">
        <v>4</v>
      </c>
      <c r="B86" s="178" t="s">
        <v>60</v>
      </c>
      <c r="C86" s="178"/>
      <c r="D86" s="179"/>
      <c r="E86" s="180"/>
      <c r="F86" s="181"/>
      <c r="G86" s="179"/>
      <c r="H86" s="180"/>
      <c r="I86" s="180"/>
      <c r="J86" s="181"/>
    </row>
    <row r="87" spans="1:10" ht="15.75" x14ac:dyDescent="0.25">
      <c r="A87" s="46">
        <v>5</v>
      </c>
      <c r="B87" s="178" t="s">
        <v>61</v>
      </c>
      <c r="C87" s="178"/>
      <c r="D87" s="179"/>
      <c r="E87" s="180"/>
      <c r="F87" s="181"/>
      <c r="G87" s="179"/>
      <c r="H87" s="180"/>
      <c r="I87" s="180"/>
      <c r="J87" s="181"/>
    </row>
    <row r="88" spans="1:10" ht="15.75" x14ac:dyDescent="0.25">
      <c r="A88" s="46">
        <v>6</v>
      </c>
      <c r="B88" s="178" t="s">
        <v>62</v>
      </c>
      <c r="C88" s="178"/>
      <c r="D88" s="179"/>
      <c r="E88" s="180"/>
      <c r="F88" s="181"/>
      <c r="G88" s="179"/>
      <c r="H88" s="180"/>
      <c r="I88" s="180"/>
      <c r="J88" s="181"/>
    </row>
    <row r="89" spans="1:10" ht="15.75" x14ac:dyDescent="0.25">
      <c r="A89" s="46">
        <v>7</v>
      </c>
      <c r="B89" s="178" t="s">
        <v>63</v>
      </c>
      <c r="C89" s="178"/>
      <c r="D89" s="179"/>
      <c r="E89" s="180"/>
      <c r="F89" s="181"/>
      <c r="G89" s="179"/>
      <c r="H89" s="180"/>
      <c r="I89" s="180"/>
      <c r="J89" s="181"/>
    </row>
    <row r="90" spans="1:10" ht="15.75" x14ac:dyDescent="0.25">
      <c r="A90" s="46">
        <v>8</v>
      </c>
      <c r="B90" s="178" t="s">
        <v>64</v>
      </c>
      <c r="C90" s="178"/>
      <c r="D90" s="179"/>
      <c r="E90" s="180"/>
      <c r="F90" s="181"/>
      <c r="G90" s="179"/>
      <c r="H90" s="180"/>
      <c r="I90" s="180"/>
      <c r="J90" s="181"/>
    </row>
    <row r="91" spans="1:10" ht="15.75" x14ac:dyDescent="0.25">
      <c r="A91" s="46">
        <v>9</v>
      </c>
      <c r="B91" s="178" t="s">
        <v>65</v>
      </c>
      <c r="C91" s="178"/>
      <c r="D91" s="179"/>
      <c r="E91" s="180"/>
      <c r="F91" s="181"/>
      <c r="G91" s="179"/>
      <c r="H91" s="180"/>
      <c r="I91" s="180"/>
      <c r="J91" s="181"/>
    </row>
    <row r="92" spans="1:10" ht="15.75" x14ac:dyDescent="0.25">
      <c r="A92" s="46">
        <v>10</v>
      </c>
      <c r="B92" s="178" t="s">
        <v>66</v>
      </c>
      <c r="C92" s="178"/>
      <c r="D92" s="179"/>
      <c r="E92" s="180"/>
      <c r="F92" s="181"/>
      <c r="G92" s="179"/>
      <c r="H92" s="180"/>
      <c r="I92" s="180"/>
      <c r="J92" s="181"/>
    </row>
    <row r="93" spans="1:10" ht="15.75" x14ac:dyDescent="0.25">
      <c r="A93" s="46">
        <v>11</v>
      </c>
      <c r="B93" s="178" t="s">
        <v>67</v>
      </c>
      <c r="C93" s="178"/>
      <c r="D93" s="179"/>
      <c r="E93" s="180"/>
      <c r="F93" s="181"/>
      <c r="G93" s="179"/>
      <c r="H93" s="180"/>
      <c r="I93" s="180"/>
      <c r="J93" s="181"/>
    </row>
    <row r="94" spans="1:10" ht="15.75" x14ac:dyDescent="0.25">
      <c r="A94" s="46">
        <v>12</v>
      </c>
      <c r="B94" s="178" t="s">
        <v>68</v>
      </c>
      <c r="C94" s="178"/>
      <c r="D94" s="179"/>
      <c r="E94" s="180"/>
      <c r="F94" s="181"/>
      <c r="G94" s="179"/>
      <c r="H94" s="180"/>
      <c r="I94" s="180"/>
      <c r="J94" s="181"/>
    </row>
    <row r="95" spans="1:10" ht="15.75" x14ac:dyDescent="0.25">
      <c r="A95" s="199" t="s">
        <v>5</v>
      </c>
      <c r="B95" s="200"/>
      <c r="C95" s="201"/>
      <c r="D95" s="196">
        <f>SUM(D83:F94)</f>
        <v>0</v>
      </c>
      <c r="E95" s="197"/>
      <c r="F95" s="198"/>
      <c r="G95" s="196">
        <f>SUM(G83:J94)</f>
        <v>0</v>
      </c>
      <c r="H95" s="197"/>
      <c r="I95" s="197"/>
      <c r="J95" s="198"/>
    </row>
    <row r="96" spans="1:10" ht="15.75" x14ac:dyDescent="0.25">
      <c r="A96" s="67"/>
      <c r="B96" s="67"/>
      <c r="C96" s="67"/>
      <c r="D96" s="67"/>
      <c r="E96" s="67"/>
      <c r="F96" s="67"/>
      <c r="G96" s="67"/>
      <c r="H96" s="67"/>
      <c r="I96" s="67"/>
      <c r="J96" s="67"/>
    </row>
    <row r="97" spans="1:10" ht="30" customHeight="1" x14ac:dyDescent="0.25">
      <c r="A97" s="46" t="s">
        <v>1</v>
      </c>
      <c r="B97" s="167" t="s">
        <v>2</v>
      </c>
      <c r="C97" s="167"/>
      <c r="D97" s="167" t="s">
        <v>3</v>
      </c>
      <c r="E97" s="167"/>
      <c r="F97" s="167"/>
      <c r="G97" s="167" t="s">
        <v>4</v>
      </c>
      <c r="H97" s="167"/>
      <c r="I97" s="167"/>
      <c r="J97" s="167"/>
    </row>
    <row r="98" spans="1:10" ht="15.75" x14ac:dyDescent="0.25">
      <c r="A98" s="46">
        <v>1</v>
      </c>
      <c r="B98" s="178" t="s">
        <v>57</v>
      </c>
      <c r="C98" s="178"/>
      <c r="D98" s="179"/>
      <c r="E98" s="180"/>
      <c r="F98" s="181"/>
      <c r="G98" s="179"/>
      <c r="H98" s="180"/>
      <c r="I98" s="180"/>
      <c r="J98" s="181"/>
    </row>
    <row r="99" spans="1:10" ht="15.75" x14ac:dyDescent="0.25">
      <c r="A99" s="46">
        <v>2</v>
      </c>
      <c r="B99" s="178" t="s">
        <v>58</v>
      </c>
      <c r="C99" s="178"/>
      <c r="D99" s="179"/>
      <c r="E99" s="180"/>
      <c r="F99" s="181"/>
      <c r="G99" s="179"/>
      <c r="H99" s="180"/>
      <c r="I99" s="180"/>
      <c r="J99" s="181"/>
    </row>
    <row r="100" spans="1:10" ht="15.75" x14ac:dyDescent="0.25">
      <c r="A100" s="46">
        <v>3</v>
      </c>
      <c r="B100" s="178" t="s">
        <v>59</v>
      </c>
      <c r="C100" s="178"/>
      <c r="D100" s="179"/>
      <c r="E100" s="180"/>
      <c r="F100" s="181"/>
      <c r="G100" s="179"/>
      <c r="H100" s="180"/>
      <c r="I100" s="180"/>
      <c r="J100" s="181"/>
    </row>
    <row r="101" spans="1:10" ht="15.75" x14ac:dyDescent="0.25">
      <c r="A101" s="46">
        <v>4</v>
      </c>
      <c r="B101" s="178" t="s">
        <v>60</v>
      </c>
      <c r="C101" s="178"/>
      <c r="D101" s="179"/>
      <c r="E101" s="180"/>
      <c r="F101" s="181"/>
      <c r="G101" s="179"/>
      <c r="H101" s="180"/>
      <c r="I101" s="180"/>
      <c r="J101" s="181"/>
    </row>
    <row r="102" spans="1:10" ht="15.75" x14ac:dyDescent="0.25">
      <c r="A102" s="46">
        <v>5</v>
      </c>
      <c r="B102" s="178" t="s">
        <v>61</v>
      </c>
      <c r="C102" s="178"/>
      <c r="D102" s="179"/>
      <c r="E102" s="180"/>
      <c r="F102" s="181"/>
      <c r="G102" s="179"/>
      <c r="H102" s="180"/>
      <c r="I102" s="180"/>
      <c r="J102" s="181"/>
    </row>
    <row r="103" spans="1:10" ht="15.75" x14ac:dyDescent="0.25">
      <c r="A103" s="46">
        <v>6</v>
      </c>
      <c r="B103" s="178" t="s">
        <v>62</v>
      </c>
      <c r="C103" s="178"/>
      <c r="D103" s="179"/>
      <c r="E103" s="180"/>
      <c r="F103" s="181"/>
      <c r="G103" s="179"/>
      <c r="H103" s="180"/>
      <c r="I103" s="180"/>
      <c r="J103" s="181"/>
    </row>
    <row r="104" spans="1:10" ht="15.75" x14ac:dyDescent="0.25">
      <c r="A104" s="46">
        <v>7</v>
      </c>
      <c r="B104" s="178" t="s">
        <v>63</v>
      </c>
      <c r="C104" s="178"/>
      <c r="D104" s="179"/>
      <c r="E104" s="180"/>
      <c r="F104" s="181"/>
      <c r="G104" s="179"/>
      <c r="H104" s="180"/>
      <c r="I104" s="180"/>
      <c r="J104" s="181"/>
    </row>
    <row r="105" spans="1:10" ht="15.75" x14ac:dyDescent="0.25">
      <c r="A105" s="46">
        <v>8</v>
      </c>
      <c r="B105" s="178" t="s">
        <v>64</v>
      </c>
      <c r="C105" s="178"/>
      <c r="D105" s="179"/>
      <c r="E105" s="180"/>
      <c r="F105" s="181"/>
      <c r="G105" s="179"/>
      <c r="H105" s="180"/>
      <c r="I105" s="180"/>
      <c r="J105" s="181"/>
    </row>
    <row r="106" spans="1:10" ht="15.75" x14ac:dyDescent="0.25">
      <c r="A106" s="46">
        <v>9</v>
      </c>
      <c r="B106" s="178" t="s">
        <v>65</v>
      </c>
      <c r="C106" s="178"/>
      <c r="D106" s="179"/>
      <c r="E106" s="180"/>
      <c r="F106" s="181"/>
      <c r="G106" s="179"/>
      <c r="H106" s="180"/>
      <c r="I106" s="180"/>
      <c r="J106" s="181"/>
    </row>
    <row r="107" spans="1:10" ht="15.75" x14ac:dyDescent="0.25">
      <c r="A107" s="46">
        <v>10</v>
      </c>
      <c r="B107" s="178" t="s">
        <v>66</v>
      </c>
      <c r="C107" s="178"/>
      <c r="D107" s="179"/>
      <c r="E107" s="180"/>
      <c r="F107" s="181"/>
      <c r="G107" s="179"/>
      <c r="H107" s="180"/>
      <c r="I107" s="180"/>
      <c r="J107" s="181"/>
    </row>
    <row r="108" spans="1:10" ht="15.75" x14ac:dyDescent="0.25">
      <c r="A108" s="46">
        <v>11</v>
      </c>
      <c r="B108" s="178" t="s">
        <v>67</v>
      </c>
      <c r="C108" s="178"/>
      <c r="D108" s="179"/>
      <c r="E108" s="180"/>
      <c r="F108" s="181"/>
      <c r="G108" s="179"/>
      <c r="H108" s="180"/>
      <c r="I108" s="180"/>
      <c r="J108" s="181"/>
    </row>
    <row r="109" spans="1:10" ht="15.75" x14ac:dyDescent="0.25">
      <c r="A109" s="46">
        <v>12</v>
      </c>
      <c r="B109" s="178" t="s">
        <v>68</v>
      </c>
      <c r="C109" s="178"/>
      <c r="D109" s="179"/>
      <c r="E109" s="180"/>
      <c r="F109" s="181"/>
      <c r="G109" s="179"/>
      <c r="H109" s="180"/>
      <c r="I109" s="180"/>
      <c r="J109" s="181"/>
    </row>
    <row r="110" spans="1:10" ht="15.75" x14ac:dyDescent="0.25">
      <c r="A110" s="199" t="s">
        <v>5</v>
      </c>
      <c r="B110" s="200"/>
      <c r="C110" s="201"/>
      <c r="D110" s="196">
        <f>SUM(D98:F109)</f>
        <v>0</v>
      </c>
      <c r="E110" s="197"/>
      <c r="F110" s="198"/>
      <c r="G110" s="196">
        <f>SUM(G98:J109)</f>
        <v>0</v>
      </c>
      <c r="H110" s="197"/>
      <c r="I110" s="197"/>
      <c r="J110" s="198"/>
    </row>
    <row r="111" spans="1:10" ht="15.75" x14ac:dyDescent="0.25">
      <c r="A111" s="67"/>
      <c r="B111" s="67"/>
      <c r="C111" s="67"/>
      <c r="D111" s="67"/>
      <c r="E111" s="67"/>
      <c r="F111" s="67"/>
      <c r="G111" s="67"/>
      <c r="H111" s="67"/>
      <c r="I111" s="67"/>
      <c r="J111" s="67"/>
    </row>
    <row r="112" spans="1:10" ht="15.75" x14ac:dyDescent="0.25">
      <c r="A112" s="155" t="s">
        <v>245</v>
      </c>
      <c r="B112" s="155"/>
      <c r="C112" s="155"/>
      <c r="D112" s="155"/>
      <c r="E112" s="155"/>
      <c r="F112" s="155"/>
      <c r="G112" s="155"/>
      <c r="H112" s="155"/>
      <c r="I112" s="155"/>
      <c r="J112" s="155"/>
    </row>
    <row r="113" spans="1:10" ht="15.75" x14ac:dyDescent="0.25">
      <c r="A113" s="155" t="s">
        <v>251</v>
      </c>
      <c r="B113" s="155"/>
      <c r="C113" s="155"/>
      <c r="D113" s="155"/>
      <c r="E113" s="155"/>
      <c r="F113" s="155"/>
      <c r="G113" s="155"/>
      <c r="H113" s="155"/>
      <c r="I113" s="155"/>
      <c r="J113" s="155"/>
    </row>
    <row r="114" spans="1:10" ht="15.75" x14ac:dyDescent="0.25">
      <c r="A114" s="137" t="s">
        <v>141</v>
      </c>
      <c r="B114" s="137"/>
      <c r="C114" s="137"/>
      <c r="D114" s="137"/>
      <c r="E114" s="72"/>
      <c r="F114" s="137"/>
      <c r="G114" s="137"/>
      <c r="H114" s="137"/>
      <c r="I114" s="137"/>
      <c r="J114" s="67"/>
    </row>
    <row r="115" spans="1:10" ht="13.5" customHeight="1" x14ac:dyDescent="0.25">
      <c r="A115" s="54"/>
      <c r="B115" s="54"/>
      <c r="C115" s="54"/>
      <c r="D115" s="54"/>
      <c r="E115" s="91" t="s">
        <v>146</v>
      </c>
      <c r="F115" s="54"/>
      <c r="G115" s="54"/>
      <c r="H115" s="54"/>
      <c r="I115" s="54"/>
      <c r="J115" s="67"/>
    </row>
    <row r="116" spans="1:10" ht="15.75" x14ac:dyDescent="0.25">
      <c r="A116" s="137" t="s">
        <v>143</v>
      </c>
      <c r="B116" s="137"/>
      <c r="C116" s="137"/>
      <c r="D116" s="137"/>
      <c r="E116" s="73"/>
      <c r="F116" s="54"/>
      <c r="G116" s="54"/>
      <c r="H116" s="54"/>
      <c r="I116" s="54"/>
      <c r="J116" s="67"/>
    </row>
    <row r="117" spans="1:10" ht="14.25" customHeight="1" x14ac:dyDescent="0.25">
      <c r="A117" s="54"/>
      <c r="B117" s="54"/>
      <c r="C117" s="54"/>
      <c r="D117" s="54"/>
      <c r="E117" s="92" t="s">
        <v>146</v>
      </c>
      <c r="F117" s="54"/>
      <c r="G117" s="54"/>
      <c r="H117" s="54"/>
      <c r="I117" s="54"/>
      <c r="J117" s="67"/>
    </row>
    <row r="118" spans="1:10" ht="15.75" x14ac:dyDescent="0.25">
      <c r="A118" s="137" t="s">
        <v>142</v>
      </c>
      <c r="B118" s="137"/>
      <c r="C118" s="137"/>
      <c r="D118" s="67"/>
      <c r="E118" s="72"/>
      <c r="F118" s="144"/>
      <c r="G118" s="144"/>
      <c r="H118" s="144"/>
      <c r="I118" s="144"/>
      <c r="J118" s="144"/>
    </row>
    <row r="119" spans="1:10" ht="11.25" customHeight="1" x14ac:dyDescent="0.25">
      <c r="A119" s="67"/>
      <c r="B119" s="67"/>
      <c r="C119" s="67"/>
      <c r="D119" s="67"/>
      <c r="E119" s="91" t="s">
        <v>146</v>
      </c>
      <c r="F119" s="157" t="s">
        <v>145</v>
      </c>
      <c r="G119" s="157"/>
      <c r="H119" s="157"/>
      <c r="I119" s="157"/>
      <c r="J119" s="157"/>
    </row>
    <row r="120" spans="1:10" ht="15.75" x14ac:dyDescent="0.25">
      <c r="A120" s="137" t="s">
        <v>150</v>
      </c>
      <c r="B120" s="137"/>
      <c r="C120" s="137"/>
      <c r="D120" s="67"/>
      <c r="E120" s="72"/>
      <c r="F120" s="144"/>
      <c r="G120" s="144"/>
      <c r="H120" s="144"/>
      <c r="I120" s="144"/>
      <c r="J120" s="144"/>
    </row>
    <row r="121" spans="1:10" ht="12.75" customHeight="1" x14ac:dyDescent="0.25">
      <c r="A121" s="67"/>
      <c r="B121" s="67"/>
      <c r="C121" s="67"/>
      <c r="D121" s="67"/>
      <c r="E121" s="91" t="s">
        <v>144</v>
      </c>
      <c r="F121" s="157" t="s">
        <v>149</v>
      </c>
      <c r="G121" s="157"/>
      <c r="H121" s="157"/>
      <c r="I121" s="157"/>
      <c r="J121" s="157"/>
    </row>
    <row r="122" spans="1:10" ht="15.75" x14ac:dyDescent="0.25">
      <c r="A122" s="137" t="s">
        <v>147</v>
      </c>
      <c r="B122" s="137"/>
      <c r="C122" s="137"/>
      <c r="D122" s="67"/>
      <c r="E122" s="72"/>
      <c r="F122" s="144"/>
      <c r="G122" s="144"/>
      <c r="H122" s="144"/>
      <c r="I122" s="144"/>
      <c r="J122" s="144"/>
    </row>
    <row r="123" spans="1:10" ht="12.75" customHeight="1" x14ac:dyDescent="0.25">
      <c r="A123" s="67"/>
      <c r="B123" s="67"/>
      <c r="C123" s="67"/>
      <c r="D123" s="67"/>
      <c r="E123" s="91" t="s">
        <v>144</v>
      </c>
      <c r="F123" s="157" t="s">
        <v>151</v>
      </c>
      <c r="G123" s="157"/>
      <c r="H123" s="157"/>
      <c r="I123" s="157"/>
      <c r="J123" s="157"/>
    </row>
    <row r="124" spans="1:10" ht="15.75" x14ac:dyDescent="0.25">
      <c r="A124" s="137" t="s">
        <v>148</v>
      </c>
      <c r="B124" s="137"/>
      <c r="C124" s="137"/>
      <c r="D124" s="67"/>
      <c r="E124" s="72"/>
      <c r="F124" s="144"/>
      <c r="G124" s="144"/>
      <c r="H124" s="144"/>
      <c r="I124" s="144"/>
      <c r="J124" s="144"/>
    </row>
    <row r="125" spans="1:10" ht="15.75" x14ac:dyDescent="0.25">
      <c r="A125" s="67"/>
      <c r="B125" s="67"/>
      <c r="C125" s="67"/>
      <c r="D125" s="67"/>
      <c r="E125" s="91" t="s">
        <v>144</v>
      </c>
      <c r="F125" s="157" t="s">
        <v>152</v>
      </c>
      <c r="G125" s="157"/>
      <c r="H125" s="157"/>
      <c r="I125" s="157"/>
      <c r="J125" s="157"/>
    </row>
    <row r="126" spans="1:10" ht="15.75" x14ac:dyDescent="0.25">
      <c r="A126" s="174" t="s">
        <v>153</v>
      </c>
      <c r="B126" s="174"/>
      <c r="C126" s="174"/>
      <c r="D126" s="174"/>
      <c r="E126" s="174"/>
      <c r="F126" s="174"/>
      <c r="G126" s="174"/>
      <c r="H126" s="174"/>
      <c r="I126" s="174"/>
      <c r="J126" s="174"/>
    </row>
    <row r="127" spans="1:10" ht="52.5" customHeight="1" x14ac:dyDescent="0.25">
      <c r="A127" s="209" t="s">
        <v>272</v>
      </c>
      <c r="B127" s="210"/>
      <c r="C127" s="210"/>
      <c r="D127" s="210" t="s">
        <v>7</v>
      </c>
      <c r="E127" s="210"/>
      <c r="F127" s="103" t="s">
        <v>6</v>
      </c>
      <c r="G127" s="209" t="s">
        <v>268</v>
      </c>
      <c r="H127" s="209"/>
      <c r="I127" s="218" t="s">
        <v>269</v>
      </c>
      <c r="J127" s="219"/>
    </row>
    <row r="128" spans="1:10" ht="15.75" customHeight="1" x14ac:dyDescent="0.25">
      <c r="A128" s="211"/>
      <c r="B128" s="211"/>
      <c r="C128" s="211"/>
      <c r="D128" s="211"/>
      <c r="E128" s="211"/>
      <c r="F128" s="104"/>
      <c r="G128" s="211"/>
      <c r="H128" s="211"/>
      <c r="I128" s="216"/>
      <c r="J128" s="217"/>
    </row>
    <row r="129" spans="1:10" ht="15.75" customHeight="1" x14ac:dyDescent="0.25">
      <c r="A129" s="211"/>
      <c r="B129" s="211"/>
      <c r="C129" s="211"/>
      <c r="D129" s="211"/>
      <c r="E129" s="211"/>
      <c r="F129" s="104"/>
      <c r="G129" s="211"/>
      <c r="H129" s="211"/>
      <c r="I129" s="216"/>
      <c r="J129" s="217"/>
    </row>
    <row r="130" spans="1:10" ht="15.75" customHeight="1" x14ac:dyDescent="0.25">
      <c r="A130" s="212" t="s">
        <v>5</v>
      </c>
      <c r="B130" s="212"/>
      <c r="C130" s="212"/>
      <c r="D130" s="213" t="s">
        <v>138</v>
      </c>
      <c r="E130" s="213"/>
      <c r="F130" s="105" t="s">
        <v>138</v>
      </c>
      <c r="G130" s="213" t="s">
        <v>138</v>
      </c>
      <c r="H130" s="213"/>
      <c r="I130" s="214">
        <f>SUM(I128:J129)</f>
        <v>0</v>
      </c>
      <c r="J130" s="215"/>
    </row>
    <row r="131" spans="1:10" ht="15.75" x14ac:dyDescent="0.25">
      <c r="A131" s="67"/>
      <c r="B131" s="67"/>
      <c r="C131" s="67"/>
      <c r="D131" s="67"/>
      <c r="E131" s="67"/>
      <c r="F131" s="67"/>
      <c r="G131" s="67"/>
      <c r="H131" s="67"/>
      <c r="I131" s="67"/>
      <c r="J131" s="67"/>
    </row>
    <row r="132" spans="1:10" ht="34.5" customHeight="1" x14ac:dyDescent="0.25">
      <c r="A132" s="162" t="s">
        <v>154</v>
      </c>
      <c r="B132" s="162"/>
      <c r="C132" s="162"/>
      <c r="D132" s="162"/>
      <c r="E132" s="162"/>
      <c r="F132" s="162"/>
      <c r="G132" s="162"/>
      <c r="H132" s="162"/>
      <c r="I132" s="162"/>
      <c r="J132" s="162"/>
    </row>
    <row r="133" spans="1:10" ht="15.75" x14ac:dyDescent="0.25">
      <c r="A133" s="169" t="s">
        <v>155</v>
      </c>
      <c r="B133" s="169"/>
      <c r="C133" s="169"/>
      <c r="D133" s="169"/>
      <c r="E133" s="169"/>
      <c r="F133" s="169"/>
      <c r="G133" s="169"/>
      <c r="H133" s="169"/>
      <c r="I133" s="169"/>
      <c r="J133" s="169"/>
    </row>
    <row r="134" spans="1:10" ht="15.75" x14ac:dyDescent="0.25">
      <c r="A134" s="46" t="s">
        <v>1</v>
      </c>
      <c r="B134" s="167" t="s">
        <v>17</v>
      </c>
      <c r="C134" s="167"/>
      <c r="D134" s="167" t="s">
        <v>8</v>
      </c>
      <c r="E134" s="167"/>
      <c r="F134" s="167" t="s">
        <v>9</v>
      </c>
      <c r="G134" s="167"/>
      <c r="H134" s="167" t="s">
        <v>10</v>
      </c>
      <c r="I134" s="167"/>
      <c r="J134" s="167"/>
    </row>
    <row r="135" spans="1:10" ht="30" customHeight="1" x14ac:dyDescent="0.25">
      <c r="A135" s="49">
        <v>1</v>
      </c>
      <c r="B135" s="208" t="s">
        <v>11</v>
      </c>
      <c r="C135" s="208"/>
      <c r="D135" s="221">
        <f>SUM(D136:E141)</f>
        <v>0</v>
      </c>
      <c r="E135" s="221"/>
      <c r="F135" s="208" t="s">
        <v>138</v>
      </c>
      <c r="G135" s="208"/>
      <c r="H135" s="208" t="s">
        <v>138</v>
      </c>
      <c r="I135" s="208"/>
      <c r="J135" s="208"/>
    </row>
    <row r="136" spans="1:10" ht="15.75" x14ac:dyDescent="0.25">
      <c r="A136" s="49" t="s">
        <v>12</v>
      </c>
      <c r="B136" s="170" t="s">
        <v>69</v>
      </c>
      <c r="C136" s="170"/>
      <c r="D136" s="171"/>
      <c r="E136" s="171"/>
      <c r="F136" s="172"/>
      <c r="G136" s="172"/>
      <c r="H136" s="172"/>
      <c r="I136" s="172"/>
      <c r="J136" s="172"/>
    </row>
    <row r="137" spans="1:10" ht="15.75" x14ac:dyDescent="0.25">
      <c r="A137" s="49" t="s">
        <v>157</v>
      </c>
      <c r="B137" s="170" t="s">
        <v>156</v>
      </c>
      <c r="C137" s="170"/>
      <c r="D137" s="171"/>
      <c r="E137" s="171"/>
      <c r="F137" s="172"/>
      <c r="G137" s="172"/>
      <c r="H137" s="172"/>
      <c r="I137" s="172"/>
      <c r="J137" s="172"/>
    </row>
    <row r="138" spans="1:10" ht="15.75" hidden="1" x14ac:dyDescent="0.25">
      <c r="A138" s="49" t="s">
        <v>162</v>
      </c>
      <c r="B138" s="173" t="s">
        <v>158</v>
      </c>
      <c r="C138" s="173"/>
      <c r="D138" s="171"/>
      <c r="E138" s="171"/>
      <c r="F138" s="172"/>
      <c r="G138" s="172"/>
      <c r="H138" s="172"/>
      <c r="I138" s="172"/>
      <c r="J138" s="172"/>
    </row>
    <row r="139" spans="1:10" ht="15.75" hidden="1" x14ac:dyDescent="0.25">
      <c r="A139" s="49" t="s">
        <v>163</v>
      </c>
      <c r="B139" s="173" t="s">
        <v>159</v>
      </c>
      <c r="C139" s="173"/>
      <c r="D139" s="171"/>
      <c r="E139" s="171"/>
      <c r="F139" s="172"/>
      <c r="G139" s="172"/>
      <c r="H139" s="172"/>
      <c r="I139" s="172"/>
      <c r="J139" s="172"/>
    </row>
    <row r="140" spans="1:10" ht="15.75" hidden="1" x14ac:dyDescent="0.25">
      <c r="A140" s="49" t="s">
        <v>164</v>
      </c>
      <c r="B140" s="173" t="s">
        <v>160</v>
      </c>
      <c r="C140" s="173"/>
      <c r="D140" s="171"/>
      <c r="E140" s="171"/>
      <c r="F140" s="172"/>
      <c r="G140" s="172"/>
      <c r="H140" s="172"/>
      <c r="I140" s="172"/>
      <c r="J140" s="172"/>
    </row>
    <row r="141" spans="1:10" ht="15.75" hidden="1" x14ac:dyDescent="0.25">
      <c r="A141" s="49" t="s">
        <v>165</v>
      </c>
      <c r="B141" s="173" t="s">
        <v>161</v>
      </c>
      <c r="C141" s="173"/>
      <c r="D141" s="171"/>
      <c r="E141" s="171"/>
      <c r="F141" s="172"/>
      <c r="G141" s="172"/>
      <c r="H141" s="172"/>
      <c r="I141" s="172"/>
      <c r="J141" s="172"/>
    </row>
    <row r="142" spans="1:10" ht="15.75" x14ac:dyDescent="0.25">
      <c r="A142" s="49">
        <v>2</v>
      </c>
      <c r="B142" s="208" t="s">
        <v>13</v>
      </c>
      <c r="C142" s="208"/>
      <c r="D142" s="221">
        <f>SUM(D143:E146)</f>
        <v>0</v>
      </c>
      <c r="E142" s="221"/>
      <c r="F142" s="208" t="s">
        <v>138</v>
      </c>
      <c r="G142" s="208"/>
      <c r="H142" s="208" t="s">
        <v>138</v>
      </c>
      <c r="I142" s="208"/>
      <c r="J142" s="208"/>
    </row>
    <row r="143" spans="1:10" ht="15.75" x14ac:dyDescent="0.25">
      <c r="A143" s="49" t="s">
        <v>16</v>
      </c>
      <c r="B143" s="167" t="s">
        <v>171</v>
      </c>
      <c r="C143" s="167"/>
      <c r="D143" s="168"/>
      <c r="E143" s="168"/>
      <c r="F143" s="167"/>
      <c r="G143" s="167"/>
      <c r="H143" s="167"/>
      <c r="I143" s="167"/>
      <c r="J143" s="167"/>
    </row>
    <row r="144" spans="1:10" ht="15.75" x14ac:dyDescent="0.25">
      <c r="A144" s="49" t="s">
        <v>166</v>
      </c>
      <c r="B144" s="167" t="s">
        <v>169</v>
      </c>
      <c r="C144" s="167"/>
      <c r="D144" s="168"/>
      <c r="E144" s="168"/>
      <c r="F144" s="167"/>
      <c r="G144" s="167"/>
      <c r="H144" s="167"/>
      <c r="I144" s="167"/>
      <c r="J144" s="167"/>
    </row>
    <row r="145" spans="1:10" ht="15.75" hidden="1" x14ac:dyDescent="0.25">
      <c r="A145" s="49" t="s">
        <v>167</v>
      </c>
      <c r="B145" s="167" t="s">
        <v>170</v>
      </c>
      <c r="C145" s="167"/>
      <c r="D145" s="168"/>
      <c r="E145" s="168"/>
      <c r="F145" s="167"/>
      <c r="G145" s="167"/>
      <c r="H145" s="167"/>
      <c r="I145" s="167"/>
      <c r="J145" s="167"/>
    </row>
    <row r="146" spans="1:10" ht="15.75" hidden="1" x14ac:dyDescent="0.25">
      <c r="A146" s="49" t="s">
        <v>168</v>
      </c>
      <c r="B146" s="167" t="s">
        <v>172</v>
      </c>
      <c r="C146" s="167"/>
      <c r="D146" s="168"/>
      <c r="E146" s="168"/>
      <c r="F146" s="167"/>
      <c r="G146" s="167"/>
      <c r="H146" s="167"/>
      <c r="I146" s="167"/>
      <c r="J146" s="167"/>
    </row>
    <row r="147" spans="1:10" ht="45" customHeight="1" x14ac:dyDescent="0.25">
      <c r="A147" s="49">
        <v>3</v>
      </c>
      <c r="B147" s="208" t="s">
        <v>14</v>
      </c>
      <c r="C147" s="208"/>
      <c r="D147" s="221">
        <f>SUM(D148)</f>
        <v>0</v>
      </c>
      <c r="E147" s="221"/>
      <c r="F147" s="208"/>
      <c r="G147" s="208"/>
      <c r="H147" s="208"/>
      <c r="I147" s="208"/>
      <c r="J147" s="208"/>
    </row>
    <row r="148" spans="1:10" ht="15.75" x14ac:dyDescent="0.25">
      <c r="A148" s="49" t="s">
        <v>15</v>
      </c>
      <c r="B148" s="167" t="s">
        <v>171</v>
      </c>
      <c r="C148" s="167"/>
      <c r="D148" s="168"/>
      <c r="E148" s="168"/>
      <c r="F148" s="167"/>
      <c r="G148" s="167"/>
      <c r="H148" s="167"/>
      <c r="I148" s="167"/>
      <c r="J148" s="167"/>
    </row>
    <row r="149" spans="1:10" ht="15.75" x14ac:dyDescent="0.25">
      <c r="A149" s="49" t="s">
        <v>173</v>
      </c>
      <c r="B149" s="167" t="s">
        <v>169</v>
      </c>
      <c r="C149" s="167"/>
      <c r="D149" s="168"/>
      <c r="E149" s="168"/>
      <c r="F149" s="167"/>
      <c r="G149" s="167"/>
      <c r="H149" s="167"/>
      <c r="I149" s="167"/>
      <c r="J149" s="167"/>
    </row>
    <row r="150" spans="1:10" ht="15.75" hidden="1" x14ac:dyDescent="0.25">
      <c r="A150" s="49" t="s">
        <v>174</v>
      </c>
      <c r="B150" s="167" t="s">
        <v>170</v>
      </c>
      <c r="C150" s="167"/>
      <c r="D150" s="168"/>
      <c r="E150" s="168"/>
      <c r="F150" s="167"/>
      <c r="G150" s="167"/>
      <c r="H150" s="167"/>
      <c r="I150" s="167"/>
      <c r="J150" s="167"/>
    </row>
    <row r="151" spans="1:10" ht="15.75" hidden="1" x14ac:dyDescent="0.25">
      <c r="A151" s="49" t="s">
        <v>175</v>
      </c>
      <c r="B151" s="167" t="s">
        <v>172</v>
      </c>
      <c r="C151" s="167"/>
      <c r="D151" s="168"/>
      <c r="E151" s="168"/>
      <c r="F151" s="167"/>
      <c r="G151" s="167"/>
      <c r="H151" s="167"/>
      <c r="I151" s="167"/>
      <c r="J151" s="167"/>
    </row>
    <row r="152" spans="1:10" ht="15.75" x14ac:dyDescent="0.25">
      <c r="A152" s="49"/>
      <c r="B152" s="220" t="s">
        <v>5</v>
      </c>
      <c r="C152" s="220"/>
      <c r="D152" s="222">
        <f>D135+D142+D147</f>
        <v>0</v>
      </c>
      <c r="E152" s="222"/>
      <c r="F152" s="220" t="s">
        <v>138</v>
      </c>
      <c r="G152" s="220"/>
      <c r="H152" s="220" t="s">
        <v>138</v>
      </c>
      <c r="I152" s="220"/>
      <c r="J152" s="220"/>
    </row>
    <row r="153" spans="1:10" ht="15.75" x14ac:dyDescent="0.25">
      <c r="A153" s="50"/>
      <c r="B153" s="51"/>
      <c r="C153" s="51"/>
      <c r="D153" s="51"/>
      <c r="E153" s="51"/>
      <c r="F153" s="51"/>
      <c r="G153" s="51"/>
      <c r="H153" s="51"/>
      <c r="I153" s="51"/>
      <c r="J153" s="51"/>
    </row>
    <row r="154" spans="1:10" ht="34.5" customHeight="1" x14ac:dyDescent="0.25">
      <c r="A154" s="162" t="s">
        <v>181</v>
      </c>
      <c r="B154" s="162"/>
      <c r="C154" s="162"/>
      <c r="D154" s="162"/>
      <c r="E154" s="162"/>
      <c r="F154" s="162"/>
      <c r="G154" s="162"/>
      <c r="H154" s="162"/>
      <c r="I154" s="162"/>
      <c r="J154" s="162"/>
    </row>
    <row r="155" spans="1:10" ht="15.75" x14ac:dyDescent="0.25">
      <c r="A155" s="169" t="s">
        <v>155</v>
      </c>
      <c r="B155" s="169"/>
      <c r="C155" s="169"/>
      <c r="D155" s="169"/>
      <c r="E155" s="169"/>
      <c r="F155" s="169"/>
      <c r="G155" s="169"/>
      <c r="H155" s="169"/>
      <c r="I155" s="169"/>
      <c r="J155" s="169"/>
    </row>
    <row r="156" spans="1:10" ht="15.75" x14ac:dyDescent="0.25">
      <c r="A156" s="46" t="s">
        <v>1</v>
      </c>
      <c r="B156" s="167" t="s">
        <v>17</v>
      </c>
      <c r="C156" s="167"/>
      <c r="D156" s="167" t="s">
        <v>8</v>
      </c>
      <c r="E156" s="167"/>
      <c r="F156" s="167" t="s">
        <v>9</v>
      </c>
      <c r="G156" s="167"/>
      <c r="H156" s="167" t="s">
        <v>10</v>
      </c>
      <c r="I156" s="167"/>
      <c r="J156" s="167"/>
    </row>
    <row r="157" spans="1:10" ht="31.5" customHeight="1" x14ac:dyDescent="0.25">
      <c r="A157" s="49">
        <v>1</v>
      </c>
      <c r="B157" s="208" t="s">
        <v>18</v>
      </c>
      <c r="C157" s="208"/>
      <c r="D157" s="221">
        <f>SUM(D158:E163)</f>
        <v>0</v>
      </c>
      <c r="E157" s="221"/>
      <c r="F157" s="208" t="s">
        <v>138</v>
      </c>
      <c r="G157" s="208"/>
      <c r="H157" s="208" t="s">
        <v>138</v>
      </c>
      <c r="I157" s="208"/>
      <c r="J157" s="208"/>
    </row>
    <row r="158" spans="1:10" ht="15.75" x14ac:dyDescent="0.25">
      <c r="A158" s="49" t="s">
        <v>12</v>
      </c>
      <c r="B158" s="170" t="s">
        <v>70</v>
      </c>
      <c r="C158" s="170"/>
      <c r="D158" s="171"/>
      <c r="E158" s="171"/>
      <c r="F158" s="172"/>
      <c r="G158" s="172"/>
      <c r="H158" s="172"/>
      <c r="I158" s="172"/>
      <c r="J158" s="172"/>
    </row>
    <row r="159" spans="1:10" ht="15.75" x14ac:dyDescent="0.25">
      <c r="A159" s="49" t="s">
        <v>157</v>
      </c>
      <c r="B159" s="170" t="s">
        <v>176</v>
      </c>
      <c r="C159" s="170"/>
      <c r="D159" s="171"/>
      <c r="E159" s="171"/>
      <c r="F159" s="172"/>
      <c r="G159" s="172"/>
      <c r="H159" s="172"/>
      <c r="I159" s="172"/>
      <c r="J159" s="172"/>
    </row>
    <row r="160" spans="1:10" ht="15.75" hidden="1" x14ac:dyDescent="0.25">
      <c r="A160" s="49" t="s">
        <v>162</v>
      </c>
      <c r="B160" s="173" t="s">
        <v>177</v>
      </c>
      <c r="C160" s="173"/>
      <c r="D160" s="171"/>
      <c r="E160" s="171"/>
      <c r="F160" s="172"/>
      <c r="G160" s="172"/>
      <c r="H160" s="172"/>
      <c r="I160" s="172"/>
      <c r="J160" s="172"/>
    </row>
    <row r="161" spans="1:10" ht="15.75" hidden="1" x14ac:dyDescent="0.25">
      <c r="A161" s="49" t="s">
        <v>163</v>
      </c>
      <c r="B161" s="173" t="s">
        <v>178</v>
      </c>
      <c r="C161" s="173"/>
      <c r="D161" s="171"/>
      <c r="E161" s="171"/>
      <c r="F161" s="172"/>
      <c r="G161" s="172"/>
      <c r="H161" s="172"/>
      <c r="I161" s="172"/>
      <c r="J161" s="172"/>
    </row>
    <row r="162" spans="1:10" ht="15.75" hidden="1" x14ac:dyDescent="0.25">
      <c r="A162" s="49" t="s">
        <v>164</v>
      </c>
      <c r="B162" s="173" t="s">
        <v>179</v>
      </c>
      <c r="C162" s="173"/>
      <c r="D162" s="171"/>
      <c r="E162" s="171"/>
      <c r="F162" s="172"/>
      <c r="G162" s="172"/>
      <c r="H162" s="172"/>
      <c r="I162" s="172"/>
      <c r="J162" s="172"/>
    </row>
    <row r="163" spans="1:10" ht="15.75" hidden="1" x14ac:dyDescent="0.25">
      <c r="A163" s="49" t="s">
        <v>165</v>
      </c>
      <c r="B163" s="173" t="s">
        <v>180</v>
      </c>
      <c r="C163" s="173"/>
      <c r="D163" s="171"/>
      <c r="E163" s="171"/>
      <c r="F163" s="172"/>
      <c r="G163" s="172"/>
      <c r="H163" s="172"/>
      <c r="I163" s="172"/>
      <c r="J163" s="172"/>
    </row>
    <row r="164" spans="1:10" ht="15.75" x14ac:dyDescent="0.25">
      <c r="A164" s="49">
        <v>2</v>
      </c>
      <c r="B164" s="208" t="s">
        <v>19</v>
      </c>
      <c r="C164" s="208"/>
      <c r="D164" s="221">
        <f>SUM(D165:E168)</f>
        <v>0</v>
      </c>
      <c r="E164" s="221"/>
      <c r="F164" s="208" t="s">
        <v>138</v>
      </c>
      <c r="G164" s="208"/>
      <c r="H164" s="208" t="s">
        <v>138</v>
      </c>
      <c r="I164" s="208"/>
      <c r="J164" s="208"/>
    </row>
    <row r="165" spans="1:10" ht="15.75" x14ac:dyDescent="0.25">
      <c r="A165" s="49" t="s">
        <v>16</v>
      </c>
      <c r="B165" s="167" t="s">
        <v>171</v>
      </c>
      <c r="C165" s="167"/>
      <c r="D165" s="168"/>
      <c r="E165" s="168"/>
      <c r="F165" s="167"/>
      <c r="G165" s="167"/>
      <c r="H165" s="167"/>
      <c r="I165" s="167"/>
      <c r="J165" s="167"/>
    </row>
    <row r="166" spans="1:10" ht="15.75" x14ac:dyDescent="0.25">
      <c r="A166" s="49" t="s">
        <v>166</v>
      </c>
      <c r="B166" s="167" t="s">
        <v>169</v>
      </c>
      <c r="C166" s="167"/>
      <c r="D166" s="168"/>
      <c r="E166" s="168"/>
      <c r="F166" s="167"/>
      <c r="G166" s="167"/>
      <c r="H166" s="167"/>
      <c r="I166" s="167"/>
      <c r="J166" s="167"/>
    </row>
    <row r="167" spans="1:10" ht="15.75" hidden="1" x14ac:dyDescent="0.25">
      <c r="A167" s="49" t="s">
        <v>167</v>
      </c>
      <c r="B167" s="167" t="s">
        <v>170</v>
      </c>
      <c r="C167" s="167"/>
      <c r="D167" s="168"/>
      <c r="E167" s="168"/>
      <c r="F167" s="167"/>
      <c r="G167" s="167"/>
      <c r="H167" s="167"/>
      <c r="I167" s="167"/>
      <c r="J167" s="167"/>
    </row>
    <row r="168" spans="1:10" ht="15.75" hidden="1" x14ac:dyDescent="0.25">
      <c r="A168" s="49" t="s">
        <v>168</v>
      </c>
      <c r="B168" s="167" t="s">
        <v>172</v>
      </c>
      <c r="C168" s="167"/>
      <c r="D168" s="168"/>
      <c r="E168" s="168"/>
      <c r="F168" s="167"/>
      <c r="G168" s="167"/>
      <c r="H168" s="167"/>
      <c r="I168" s="167"/>
      <c r="J168" s="167"/>
    </row>
    <row r="169" spans="1:10" ht="28.5" customHeight="1" x14ac:dyDescent="0.25">
      <c r="A169" s="49">
        <v>3</v>
      </c>
      <c r="B169" s="165" t="s">
        <v>20</v>
      </c>
      <c r="C169" s="165"/>
      <c r="D169" s="166"/>
      <c r="E169" s="166"/>
      <c r="F169" s="165"/>
      <c r="G169" s="165"/>
      <c r="H169" s="165"/>
      <c r="I169" s="165"/>
      <c r="J169" s="165"/>
    </row>
    <row r="170" spans="1:10" ht="29.25" customHeight="1" x14ac:dyDescent="0.25">
      <c r="A170" s="49">
        <v>4</v>
      </c>
      <c r="B170" s="167" t="s">
        <v>21</v>
      </c>
      <c r="C170" s="167"/>
      <c r="D170" s="168"/>
      <c r="E170" s="168"/>
      <c r="F170" s="167"/>
      <c r="G170" s="167"/>
      <c r="H170" s="167"/>
      <c r="I170" s="167"/>
      <c r="J170" s="167"/>
    </row>
    <row r="171" spans="1:10" ht="15.75" x14ac:dyDescent="0.25">
      <c r="A171" s="49"/>
      <c r="B171" s="220" t="s">
        <v>22</v>
      </c>
      <c r="C171" s="220"/>
      <c r="D171" s="225">
        <f>D157+D164+D169+D170</f>
        <v>0</v>
      </c>
      <c r="E171" s="225"/>
      <c r="F171" s="223" t="s">
        <v>138</v>
      </c>
      <c r="G171" s="223"/>
      <c r="H171" s="223" t="s">
        <v>138</v>
      </c>
      <c r="I171" s="223"/>
      <c r="J171" s="223"/>
    </row>
    <row r="172" spans="1:10" ht="15.75" x14ac:dyDescent="0.25">
      <c r="A172" s="67"/>
      <c r="B172" s="67"/>
      <c r="C172" s="67"/>
      <c r="D172" s="67"/>
      <c r="E172" s="67"/>
      <c r="F172" s="67"/>
      <c r="G172" s="67"/>
      <c r="H172" s="67"/>
      <c r="I172" s="67"/>
      <c r="J172" s="67"/>
    </row>
    <row r="173" spans="1:10" ht="15.75" x14ac:dyDescent="0.25">
      <c r="A173" s="155" t="s">
        <v>182</v>
      </c>
      <c r="B173" s="155"/>
      <c r="C173" s="155"/>
      <c r="D173" s="155"/>
      <c r="E173" s="155"/>
      <c r="F173" s="155"/>
      <c r="G173" s="155"/>
      <c r="H173" s="155"/>
      <c r="I173" s="155"/>
      <c r="J173" s="155"/>
    </row>
    <row r="174" spans="1:10" ht="16.5" customHeight="1" x14ac:dyDescent="0.25">
      <c r="A174" s="137" t="s">
        <v>184</v>
      </c>
      <c r="B174" s="137"/>
      <c r="C174" s="137"/>
      <c r="D174" s="137"/>
      <c r="E174" s="75"/>
      <c r="F174" s="55" t="s">
        <v>102</v>
      </c>
      <c r="G174" s="74"/>
      <c r="H174" s="74"/>
      <c r="I174" s="74"/>
      <c r="J174" s="74"/>
    </row>
    <row r="175" spans="1:10" ht="15" customHeight="1" x14ac:dyDescent="0.25">
      <c r="A175" s="150" t="s">
        <v>190</v>
      </c>
      <c r="B175" s="150"/>
      <c r="C175" s="150"/>
      <c r="D175" s="150"/>
      <c r="E175" s="52"/>
      <c r="F175" s="53" t="s">
        <v>191</v>
      </c>
      <c r="G175" s="53"/>
      <c r="H175" s="53"/>
      <c r="I175" s="53"/>
      <c r="J175" s="53"/>
    </row>
    <row r="176" spans="1:10" ht="15.75" x14ac:dyDescent="0.25">
      <c r="A176" s="164" t="s">
        <v>189</v>
      </c>
      <c r="B176" s="164"/>
      <c r="C176" s="164"/>
      <c r="D176" s="164"/>
      <c r="E176" s="164"/>
      <c r="F176" s="164"/>
      <c r="G176" s="164"/>
      <c r="H176" s="164"/>
      <c r="I176" s="164"/>
      <c r="J176" s="164"/>
    </row>
    <row r="177" spans="1:10" ht="15.75" x14ac:dyDescent="0.25">
      <c r="A177" s="137" t="s">
        <v>252</v>
      </c>
      <c r="B177" s="137"/>
      <c r="C177" s="137"/>
      <c r="D177" s="137"/>
      <c r="E177" s="137"/>
      <c r="F177" s="137"/>
      <c r="G177" s="137"/>
      <c r="H177" s="137"/>
      <c r="I177" s="65"/>
      <c r="J177" s="67" t="s">
        <v>191</v>
      </c>
    </row>
    <row r="178" spans="1:10" ht="15" customHeight="1" x14ac:dyDescent="0.25">
      <c r="A178" s="137" t="s">
        <v>265</v>
      </c>
      <c r="B178" s="137"/>
      <c r="C178" s="137"/>
      <c r="D178" s="137"/>
      <c r="E178" s="137"/>
      <c r="F178" s="137"/>
      <c r="G178" s="137"/>
      <c r="H178" s="137"/>
      <c r="I178" s="65"/>
      <c r="J178" s="67" t="s">
        <v>191</v>
      </c>
    </row>
    <row r="179" spans="1:10" ht="14.25" customHeight="1" x14ac:dyDescent="0.25">
      <c r="A179" s="137" t="s">
        <v>183</v>
      </c>
      <c r="B179" s="137"/>
      <c r="C179" s="137"/>
      <c r="D179" s="137"/>
      <c r="E179" s="137"/>
      <c r="F179" s="137"/>
      <c r="G179" s="137"/>
      <c r="H179" s="137"/>
      <c r="I179" s="137"/>
      <c r="J179" s="137"/>
    </row>
    <row r="180" spans="1:10" ht="20.25" customHeight="1" x14ac:dyDescent="0.25">
      <c r="A180" s="144"/>
      <c r="B180" s="144"/>
      <c r="C180" s="144"/>
      <c r="D180" s="54"/>
      <c r="E180" s="144"/>
      <c r="F180" s="144"/>
      <c r="G180" s="54"/>
      <c r="H180" s="144"/>
      <c r="I180" s="144"/>
      <c r="J180" s="144"/>
    </row>
    <row r="181" spans="1:10" s="31" customFormat="1" ht="14.25" customHeight="1" x14ac:dyDescent="0.25">
      <c r="A181" s="163" t="s">
        <v>185</v>
      </c>
      <c r="B181" s="163"/>
      <c r="C181" s="163"/>
      <c r="D181" s="55"/>
      <c r="E181" s="163" t="s">
        <v>186</v>
      </c>
      <c r="F181" s="163"/>
      <c r="G181" s="55"/>
      <c r="H181" s="163" t="s">
        <v>187</v>
      </c>
      <c r="I181" s="163"/>
      <c r="J181" s="163"/>
    </row>
    <row r="182" spans="1:10" ht="15.75" x14ac:dyDescent="0.25">
      <c r="A182" s="67"/>
      <c r="B182" s="67"/>
      <c r="C182" s="67"/>
      <c r="D182" s="67"/>
      <c r="E182" s="138" t="s">
        <v>239</v>
      </c>
      <c r="F182" s="138"/>
      <c r="G182" s="67"/>
      <c r="H182" s="67"/>
      <c r="I182" s="67"/>
      <c r="J182" s="67"/>
    </row>
    <row r="183" spans="1:10" ht="15.75" x14ac:dyDescent="0.25">
      <c r="A183" s="155" t="s">
        <v>188</v>
      </c>
      <c r="B183" s="155"/>
      <c r="C183" s="155"/>
      <c r="D183" s="155"/>
      <c r="E183" s="155"/>
      <c r="F183" s="155"/>
      <c r="G183" s="155"/>
      <c r="H183" s="155"/>
      <c r="I183" s="155"/>
      <c r="J183" s="155"/>
    </row>
    <row r="184" spans="1:10" ht="18.75" customHeight="1" x14ac:dyDescent="0.25">
      <c r="A184" s="150" t="s">
        <v>253</v>
      </c>
      <c r="B184" s="150"/>
      <c r="C184" s="150"/>
      <c r="D184" s="150"/>
      <c r="E184" s="150"/>
      <c r="F184" s="150"/>
      <c r="G184" s="150"/>
      <c r="H184" s="75"/>
      <c r="I184" s="55" t="s">
        <v>102</v>
      </c>
      <c r="J184" s="53"/>
    </row>
    <row r="185" spans="1:10" ht="18.75" customHeight="1" x14ac:dyDescent="0.25">
      <c r="A185" s="145" t="s">
        <v>271</v>
      </c>
      <c r="B185" s="145"/>
      <c r="C185" s="145"/>
      <c r="D185" s="145"/>
      <c r="E185" s="145"/>
      <c r="F185" s="145"/>
      <c r="G185" s="145"/>
      <c r="H185" s="106"/>
      <c r="I185" s="107" t="s">
        <v>102</v>
      </c>
      <c r="J185" s="61"/>
    </row>
    <row r="186" spans="1:10" ht="15" customHeight="1" x14ac:dyDescent="0.25">
      <c r="A186" s="161" t="s">
        <v>270</v>
      </c>
      <c r="B186" s="161"/>
      <c r="C186" s="161"/>
      <c r="D186" s="161"/>
      <c r="E186" s="161"/>
      <c r="F186" s="161"/>
      <c r="G186" s="161"/>
      <c r="H186" s="161"/>
      <c r="I186" s="161"/>
      <c r="J186" s="161"/>
    </row>
    <row r="187" spans="1:10" ht="15" customHeight="1" x14ac:dyDescent="0.25">
      <c r="A187" s="224"/>
      <c r="B187" s="224"/>
      <c r="C187" s="224"/>
      <c r="D187" s="224"/>
      <c r="E187" s="224"/>
      <c r="F187" s="224"/>
      <c r="G187" s="224"/>
      <c r="H187" s="224"/>
      <c r="I187" s="224"/>
      <c r="J187" s="224"/>
    </row>
    <row r="188" spans="1:10" ht="63.75" x14ac:dyDescent="0.25">
      <c r="A188" s="93" t="s">
        <v>192</v>
      </c>
      <c r="B188" s="93" t="s">
        <v>193</v>
      </c>
      <c r="C188" s="93" t="s">
        <v>23</v>
      </c>
      <c r="D188" s="93" t="s">
        <v>194</v>
      </c>
      <c r="E188" s="93" t="s">
        <v>195</v>
      </c>
      <c r="F188" s="93" t="s">
        <v>24</v>
      </c>
      <c r="G188" s="93" t="s">
        <v>196</v>
      </c>
      <c r="H188" s="93" t="s">
        <v>25</v>
      </c>
      <c r="I188" s="228" t="s">
        <v>197</v>
      </c>
      <c r="J188" s="229"/>
    </row>
    <row r="189" spans="1:10" ht="15.75" x14ac:dyDescent="0.25">
      <c r="A189" s="57"/>
      <c r="B189" s="58"/>
      <c r="C189" s="57"/>
      <c r="D189" s="56"/>
      <c r="E189" s="57"/>
      <c r="F189" s="58"/>
      <c r="G189" s="58" t="s">
        <v>27</v>
      </c>
      <c r="H189" s="57"/>
      <c r="I189" s="230"/>
      <c r="J189" s="231"/>
    </row>
    <row r="190" spans="1:10" ht="15.75" x14ac:dyDescent="0.25">
      <c r="A190" s="57"/>
      <c r="B190" s="58"/>
      <c r="C190" s="57"/>
      <c r="D190" s="56"/>
      <c r="E190" s="57"/>
      <c r="F190" s="58"/>
      <c r="G190" s="58"/>
      <c r="H190" s="57"/>
      <c r="I190" s="230"/>
      <c r="J190" s="231"/>
    </row>
    <row r="191" spans="1:10" ht="15.75" hidden="1" x14ac:dyDescent="0.25">
      <c r="A191" s="57"/>
      <c r="B191" s="58"/>
      <c r="C191" s="57"/>
      <c r="D191" s="56"/>
      <c r="E191" s="57"/>
      <c r="F191" s="58"/>
      <c r="G191" s="58"/>
      <c r="H191" s="57"/>
      <c r="I191" s="230"/>
      <c r="J191" s="231"/>
    </row>
    <row r="192" spans="1:10" ht="15.75" hidden="1" x14ac:dyDescent="0.25">
      <c r="A192" s="57"/>
      <c r="B192" s="58"/>
      <c r="C192" s="57"/>
      <c r="D192" s="56"/>
      <c r="E192" s="57"/>
      <c r="F192" s="58"/>
      <c r="G192" s="58"/>
      <c r="H192" s="57"/>
      <c r="I192" s="230"/>
      <c r="J192" s="231"/>
    </row>
    <row r="193" spans="1:10" ht="15.75" hidden="1" x14ac:dyDescent="0.25">
      <c r="A193" s="57"/>
      <c r="B193" s="58"/>
      <c r="C193" s="57"/>
      <c r="D193" s="56"/>
      <c r="E193" s="57"/>
      <c r="F193" s="58"/>
      <c r="G193" s="58"/>
      <c r="H193" s="57"/>
      <c r="I193" s="230"/>
      <c r="J193" s="231"/>
    </row>
    <row r="194" spans="1:10" ht="15.75" hidden="1" x14ac:dyDescent="0.25">
      <c r="A194" s="57"/>
      <c r="B194" s="58"/>
      <c r="C194" s="57"/>
      <c r="D194" s="57"/>
      <c r="E194" s="57"/>
      <c r="F194" s="58"/>
      <c r="G194" s="59"/>
      <c r="H194" s="57"/>
      <c r="I194" s="230"/>
      <c r="J194" s="231"/>
    </row>
    <row r="195" spans="1:10" ht="15.75" x14ac:dyDescent="0.25">
      <c r="A195" s="32" t="s">
        <v>26</v>
      </c>
      <c r="B195" s="33">
        <f>SUM(B189:B194)</f>
        <v>0</v>
      </c>
      <c r="C195" s="34" t="s">
        <v>138</v>
      </c>
      <c r="D195" s="34" t="s">
        <v>138</v>
      </c>
      <c r="E195" s="34" t="s">
        <v>138</v>
      </c>
      <c r="F195" s="33">
        <f>SUM(F189:F194)</f>
        <v>0</v>
      </c>
      <c r="G195" s="33">
        <f>SUM(G189:G194)</f>
        <v>0</v>
      </c>
      <c r="H195" s="34" t="s">
        <v>138</v>
      </c>
      <c r="I195" s="159" t="s">
        <v>138</v>
      </c>
      <c r="J195" s="160"/>
    </row>
    <row r="196" spans="1:10" ht="15.75" x14ac:dyDescent="0.25">
      <c r="A196" s="67"/>
      <c r="B196" s="67"/>
      <c r="C196" s="67"/>
      <c r="D196" s="67"/>
      <c r="E196" s="67"/>
      <c r="F196" s="67"/>
      <c r="G196" s="67"/>
      <c r="H196" s="67"/>
      <c r="I196" s="67"/>
      <c r="J196" s="67"/>
    </row>
    <row r="197" spans="1:10" ht="30" customHeight="1" x14ac:dyDescent="0.25">
      <c r="A197" s="161" t="s">
        <v>266</v>
      </c>
      <c r="B197" s="161"/>
      <c r="C197" s="161"/>
      <c r="D197" s="161"/>
      <c r="E197" s="161"/>
      <c r="F197" s="161"/>
      <c r="G197" s="161"/>
      <c r="H197" s="161"/>
      <c r="I197" s="161"/>
      <c r="J197" s="161"/>
    </row>
    <row r="198" spans="1:10" ht="14.25" customHeight="1" x14ac:dyDescent="0.25">
      <c r="A198" s="60"/>
      <c r="B198" s="60"/>
      <c r="C198" s="60"/>
      <c r="D198" s="60"/>
      <c r="E198" s="60"/>
      <c r="F198" s="60"/>
      <c r="G198" s="60"/>
      <c r="H198" s="60"/>
      <c r="I198" s="60"/>
      <c r="J198" s="60"/>
    </row>
    <row r="199" spans="1:10" x14ac:dyDescent="0.25">
      <c r="A199" s="142" t="s">
        <v>72</v>
      </c>
      <c r="B199" s="142"/>
      <c r="C199" s="142"/>
      <c r="D199" s="142"/>
      <c r="E199" s="142"/>
      <c r="F199" s="142"/>
      <c r="G199" s="142"/>
      <c r="H199" s="142"/>
      <c r="I199" s="142"/>
      <c r="J199" s="142"/>
    </row>
    <row r="200" spans="1:10" ht="14.25" customHeight="1" x14ac:dyDescent="0.25">
      <c r="A200" s="142"/>
      <c r="B200" s="142"/>
      <c r="C200" s="142"/>
      <c r="D200" s="142"/>
      <c r="E200" s="142"/>
      <c r="F200" s="142"/>
      <c r="G200" s="142"/>
      <c r="H200" s="142"/>
      <c r="I200" s="142"/>
      <c r="J200" s="142"/>
    </row>
    <row r="201" spans="1:10" ht="14.25" customHeight="1" x14ac:dyDescent="0.25">
      <c r="A201" s="134" t="s">
        <v>198</v>
      </c>
      <c r="B201" s="134"/>
      <c r="C201" s="152"/>
      <c r="D201" s="152"/>
      <c r="E201" s="152"/>
      <c r="F201" s="152"/>
      <c r="G201" s="152"/>
      <c r="H201" s="152"/>
      <c r="I201" s="152"/>
      <c r="J201" s="152"/>
    </row>
    <row r="202" spans="1:10" ht="33.75" customHeight="1" x14ac:dyDescent="0.25">
      <c r="A202" s="134" t="s">
        <v>203</v>
      </c>
      <c r="B202" s="134"/>
      <c r="C202" s="134"/>
      <c r="D202" s="135"/>
      <c r="E202" s="135"/>
      <c r="F202" s="76"/>
      <c r="G202" s="135"/>
      <c r="H202" s="135"/>
      <c r="I202" s="77" t="s">
        <v>204</v>
      </c>
      <c r="J202" s="78"/>
    </row>
    <row r="203" spans="1:10" s="36" customFormat="1" ht="15" customHeight="1" x14ac:dyDescent="0.2">
      <c r="A203" s="94"/>
      <c r="B203" s="94"/>
      <c r="C203" s="94"/>
      <c r="D203" s="153" t="s">
        <v>199</v>
      </c>
      <c r="E203" s="153"/>
      <c r="F203" s="94" t="s">
        <v>200</v>
      </c>
      <c r="G203" s="154" t="s">
        <v>201</v>
      </c>
      <c r="H203" s="154"/>
      <c r="I203" s="94"/>
      <c r="J203" s="95" t="s">
        <v>202</v>
      </c>
    </row>
    <row r="204" spans="1:10" ht="14.25" customHeight="1" x14ac:dyDescent="0.25">
      <c r="A204" s="152"/>
      <c r="B204" s="152"/>
      <c r="C204" s="152"/>
      <c r="D204" s="152"/>
      <c r="E204" s="152"/>
      <c r="F204" s="152"/>
      <c r="G204" s="152"/>
      <c r="H204" s="68"/>
      <c r="I204" s="152"/>
      <c r="J204" s="152"/>
    </row>
    <row r="205" spans="1:10" s="35" customFormat="1" ht="12.75" customHeight="1" x14ac:dyDescent="0.2">
      <c r="A205" s="154" t="s">
        <v>205</v>
      </c>
      <c r="B205" s="154"/>
      <c r="C205" s="154"/>
      <c r="D205" s="154"/>
      <c r="E205" s="154"/>
      <c r="F205" s="154"/>
      <c r="G205" s="154"/>
      <c r="H205" s="96"/>
      <c r="I205" s="154" t="s">
        <v>208</v>
      </c>
      <c r="J205" s="154"/>
    </row>
    <row r="206" spans="1:10" ht="14.25" customHeight="1" x14ac:dyDescent="0.25">
      <c r="A206" s="68" t="s">
        <v>206</v>
      </c>
      <c r="B206" s="152"/>
      <c r="C206" s="152"/>
      <c r="D206" s="68" t="s">
        <v>207</v>
      </c>
      <c r="E206" s="152"/>
      <c r="F206" s="152"/>
      <c r="G206" s="68"/>
      <c r="H206" s="68"/>
      <c r="I206" s="68"/>
      <c r="J206" s="68"/>
    </row>
    <row r="207" spans="1:10" ht="14.25" customHeight="1" x14ac:dyDescent="0.25">
      <c r="A207" s="134" t="s">
        <v>209</v>
      </c>
      <c r="B207" s="134"/>
      <c r="C207" s="152"/>
      <c r="D207" s="152"/>
      <c r="E207" s="152"/>
      <c r="F207" s="152"/>
      <c r="G207" s="152"/>
      <c r="H207" s="152"/>
      <c r="I207" s="152"/>
      <c r="J207" s="152"/>
    </row>
    <row r="208" spans="1:10" ht="14.25" customHeight="1" x14ac:dyDescent="0.25">
      <c r="A208" s="134" t="s">
        <v>210</v>
      </c>
      <c r="B208" s="134"/>
      <c r="C208" s="152"/>
      <c r="D208" s="152"/>
      <c r="E208" s="152"/>
      <c r="F208" s="152"/>
      <c r="G208" s="152"/>
      <c r="H208" s="152"/>
      <c r="I208" s="152"/>
      <c r="J208" s="152"/>
    </row>
    <row r="209" spans="1:10" s="35" customFormat="1" ht="14.25" customHeight="1" x14ac:dyDescent="0.2">
      <c r="A209" s="97"/>
      <c r="B209" s="97"/>
      <c r="C209" s="157" t="s">
        <v>211</v>
      </c>
      <c r="D209" s="157"/>
      <c r="E209" s="157"/>
      <c r="F209" s="157"/>
      <c r="G209" s="157"/>
      <c r="H209" s="157"/>
      <c r="I209" s="157"/>
      <c r="J209" s="157"/>
    </row>
    <row r="210" spans="1:10" ht="15.75" x14ac:dyDescent="0.25">
      <c r="A210" s="138" t="s">
        <v>212</v>
      </c>
      <c r="B210" s="138"/>
      <c r="C210" s="80" t="s">
        <v>213</v>
      </c>
      <c r="D210" s="81"/>
      <c r="E210" s="81"/>
      <c r="F210" s="79" t="s">
        <v>214</v>
      </c>
      <c r="G210" s="82"/>
      <c r="H210" s="82"/>
      <c r="I210" s="79" t="s">
        <v>215</v>
      </c>
      <c r="J210" s="81"/>
    </row>
    <row r="211" spans="1:10" x14ac:dyDescent="0.25">
      <c r="A211" s="243"/>
      <c r="B211" s="243"/>
      <c r="C211" s="244"/>
      <c r="D211" s="245"/>
      <c r="E211" s="245"/>
      <c r="F211" s="246"/>
      <c r="G211" s="247"/>
      <c r="H211" s="247"/>
      <c r="I211" s="246"/>
      <c r="J211" s="248"/>
    </row>
    <row r="212" spans="1:10" ht="48.75" customHeight="1" x14ac:dyDescent="0.25">
      <c r="A212" s="249" t="s">
        <v>277</v>
      </c>
      <c r="B212" s="249"/>
      <c r="C212" s="249"/>
      <c r="D212" s="249"/>
      <c r="E212" s="249"/>
      <c r="F212" s="249"/>
      <c r="G212" s="249"/>
      <c r="H212" s="249"/>
      <c r="I212" s="249"/>
      <c r="J212" s="250"/>
    </row>
    <row r="213" spans="1:10" ht="28.5" customHeight="1" x14ac:dyDescent="0.25">
      <c r="A213" s="251" t="s">
        <v>276</v>
      </c>
      <c r="B213" s="251"/>
      <c r="C213" s="251"/>
      <c r="D213" s="251"/>
      <c r="E213" s="251"/>
      <c r="F213" s="251"/>
      <c r="G213" s="251"/>
      <c r="H213" s="251"/>
      <c r="I213" s="251"/>
      <c r="J213" s="251"/>
    </row>
    <row r="214" spans="1:10" ht="15" customHeight="1" x14ac:dyDescent="0.25">
      <c r="A214" s="252"/>
      <c r="B214" s="252"/>
      <c r="C214" s="252"/>
      <c r="D214" s="252"/>
      <c r="E214" s="252"/>
      <c r="F214" s="252"/>
      <c r="G214" s="252"/>
      <c r="H214" s="252"/>
      <c r="I214" s="252"/>
      <c r="J214" s="252"/>
    </row>
    <row r="215" spans="1:10" ht="30.75" customHeight="1" x14ac:dyDescent="0.25">
      <c r="A215" s="249" t="s">
        <v>273</v>
      </c>
      <c r="B215" s="249"/>
      <c r="C215" s="249"/>
      <c r="D215" s="249"/>
      <c r="E215" s="249"/>
      <c r="F215" s="249"/>
      <c r="G215" s="249"/>
      <c r="H215" s="249"/>
      <c r="I215" s="249"/>
      <c r="J215" s="250"/>
    </row>
    <row r="216" spans="1:10" ht="31.5" customHeight="1" x14ac:dyDescent="0.25">
      <c r="A216" s="251" t="s">
        <v>274</v>
      </c>
      <c r="B216" s="251"/>
      <c r="C216" s="251"/>
      <c r="D216" s="251"/>
      <c r="E216" s="251"/>
      <c r="F216" s="251"/>
      <c r="G216" s="251"/>
      <c r="H216" s="251"/>
      <c r="I216" s="251"/>
      <c r="J216" s="251"/>
    </row>
    <row r="217" spans="1:10" x14ac:dyDescent="0.25">
      <c r="A217" s="252"/>
      <c r="B217" s="252"/>
      <c r="C217" s="252"/>
      <c r="D217" s="252"/>
      <c r="E217" s="252"/>
      <c r="F217" s="252"/>
      <c r="G217" s="252"/>
      <c r="H217" s="252"/>
      <c r="I217" s="252"/>
      <c r="J217" s="252"/>
    </row>
    <row r="218" spans="1:10" ht="30" customHeight="1" x14ac:dyDescent="0.25">
      <c r="A218" s="253" t="s">
        <v>275</v>
      </c>
      <c r="B218" s="253"/>
      <c r="C218" s="253"/>
      <c r="D218" s="253"/>
      <c r="E218" s="253"/>
      <c r="F218" s="253"/>
      <c r="G218" s="253"/>
      <c r="H218" s="253"/>
      <c r="I218" s="253"/>
      <c r="J218" s="253"/>
    </row>
    <row r="219" spans="1:10" ht="15.75" x14ac:dyDescent="0.25">
      <c r="A219" s="254"/>
      <c r="B219" s="254"/>
      <c r="C219" s="254"/>
      <c r="D219" s="254"/>
      <c r="E219" s="254"/>
      <c r="F219" s="254"/>
      <c r="G219" s="254"/>
      <c r="H219" s="254"/>
      <c r="I219" s="254"/>
      <c r="J219" s="254"/>
    </row>
    <row r="220" spans="1:10" ht="15.75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</row>
    <row r="221" spans="1:10" ht="15" customHeight="1" x14ac:dyDescent="0.25">
      <c r="A221" s="155" t="s">
        <v>216</v>
      </c>
      <c r="B221" s="155"/>
      <c r="C221" s="155"/>
      <c r="D221" s="155"/>
      <c r="E221" s="155"/>
      <c r="F221" s="155"/>
      <c r="G221" s="155"/>
      <c r="H221" s="155"/>
      <c r="I221" s="155"/>
      <c r="J221" s="155"/>
    </row>
    <row r="222" spans="1:10" ht="15" customHeight="1" x14ac:dyDescent="0.25">
      <c r="A222" s="74" t="s">
        <v>217</v>
      </c>
      <c r="B222" s="156"/>
      <c r="C222" s="156"/>
      <c r="D222" s="156"/>
      <c r="E222" s="156"/>
      <c r="F222" s="156"/>
      <c r="G222" s="156"/>
      <c r="H222" s="156"/>
      <c r="I222" s="156"/>
      <c r="J222" s="156"/>
    </row>
    <row r="223" spans="1:10" s="35" customFormat="1" ht="15" customHeight="1" x14ac:dyDescent="0.2">
      <c r="A223" s="98"/>
      <c r="B223" s="157" t="s">
        <v>218</v>
      </c>
      <c r="C223" s="157"/>
      <c r="D223" s="157"/>
      <c r="E223" s="157"/>
      <c r="F223" s="157"/>
      <c r="G223" s="157"/>
      <c r="H223" s="157"/>
      <c r="I223" s="157"/>
      <c r="J223" s="157"/>
    </row>
    <row r="224" spans="1:10" ht="15" customHeight="1" x14ac:dyDescent="0.25">
      <c r="A224" s="139" t="s">
        <v>219</v>
      </c>
      <c r="B224" s="139"/>
      <c r="C224" s="139"/>
      <c r="D224" s="139"/>
      <c r="E224" s="139"/>
      <c r="F224" s="139"/>
      <c r="G224" s="139"/>
      <c r="H224" s="139"/>
      <c r="I224" s="139"/>
      <c r="J224" s="139"/>
    </row>
    <row r="225" spans="1:10" ht="15" customHeight="1" x14ac:dyDescent="0.25">
      <c r="A225" s="139"/>
      <c r="B225" s="139"/>
      <c r="C225" s="139"/>
      <c r="D225" s="139"/>
      <c r="E225" s="139"/>
      <c r="F225" s="139"/>
      <c r="G225" s="139"/>
      <c r="H225" s="139"/>
      <c r="I225" s="139"/>
      <c r="J225" s="139"/>
    </row>
    <row r="226" spans="1:10" ht="15" customHeight="1" x14ac:dyDescent="0.25">
      <c r="A226" s="139"/>
      <c r="B226" s="139"/>
      <c r="C226" s="139"/>
      <c r="D226" s="139"/>
      <c r="E226" s="139"/>
      <c r="F226" s="139"/>
      <c r="G226" s="139"/>
      <c r="H226" s="139"/>
      <c r="I226" s="139"/>
      <c r="J226" s="139"/>
    </row>
    <row r="227" spans="1:10" ht="15" customHeight="1" x14ac:dyDescent="0.25">
      <c r="A227" s="139"/>
      <c r="B227" s="139"/>
      <c r="C227" s="139"/>
      <c r="D227" s="139"/>
      <c r="E227" s="139"/>
      <c r="F227" s="139"/>
      <c r="G227" s="139"/>
      <c r="H227" s="139"/>
      <c r="I227" s="139"/>
      <c r="J227" s="139"/>
    </row>
    <row r="228" spans="1:10" ht="15" customHeight="1" x14ac:dyDescent="0.25">
      <c r="A228" s="139"/>
      <c r="B228" s="139"/>
      <c r="C228" s="139"/>
      <c r="D228" s="139"/>
      <c r="E228" s="139"/>
      <c r="F228" s="139"/>
      <c r="G228" s="139"/>
      <c r="H228" s="139"/>
      <c r="I228" s="139"/>
      <c r="J228" s="139"/>
    </row>
    <row r="229" spans="1:10" ht="15" customHeight="1" x14ac:dyDescent="0.25">
      <c r="A229" s="139"/>
      <c r="B229" s="139"/>
      <c r="C229" s="139"/>
      <c r="D229" s="139"/>
      <c r="E229" s="139"/>
      <c r="F229" s="139"/>
      <c r="G229" s="139"/>
      <c r="H229" s="139"/>
      <c r="I229" s="139"/>
      <c r="J229" s="139"/>
    </row>
    <row r="230" spans="1:10" ht="15" customHeight="1" x14ac:dyDescent="0.25">
      <c r="A230" s="139"/>
      <c r="B230" s="139"/>
      <c r="C230" s="139"/>
      <c r="D230" s="139"/>
      <c r="E230" s="139"/>
      <c r="F230" s="139"/>
      <c r="G230" s="139"/>
      <c r="H230" s="139"/>
      <c r="I230" s="139"/>
      <c r="J230" s="139"/>
    </row>
    <row r="231" spans="1:10" ht="15" customHeight="1" x14ac:dyDescent="0.25">
      <c r="A231" s="139"/>
      <c r="B231" s="139"/>
      <c r="C231" s="139"/>
      <c r="D231" s="139"/>
      <c r="E231" s="139"/>
      <c r="F231" s="139"/>
      <c r="G231" s="139"/>
      <c r="H231" s="139"/>
      <c r="I231" s="139"/>
      <c r="J231" s="139"/>
    </row>
    <row r="232" spans="1:10" ht="15" customHeight="1" x14ac:dyDescent="0.25">
      <c r="A232" s="139"/>
      <c r="B232" s="139"/>
      <c r="C232" s="139"/>
      <c r="D232" s="139"/>
      <c r="E232" s="139"/>
      <c r="F232" s="139"/>
      <c r="G232" s="139"/>
      <c r="H232" s="139"/>
      <c r="I232" s="139"/>
      <c r="J232" s="139"/>
    </row>
    <row r="233" spans="1:10" ht="14.25" customHeight="1" x14ac:dyDescent="0.25">
      <c r="A233" s="139"/>
      <c r="B233" s="139"/>
      <c r="C233" s="139"/>
      <c r="D233" s="139"/>
      <c r="E233" s="139"/>
      <c r="F233" s="139"/>
      <c r="G233" s="139"/>
      <c r="H233" s="139"/>
      <c r="I233" s="139"/>
      <c r="J233" s="139"/>
    </row>
    <row r="234" spans="1:10" ht="14.25" customHeight="1" x14ac:dyDescent="0.25">
      <c r="A234" s="139"/>
      <c r="B234" s="139"/>
      <c r="C234" s="139"/>
      <c r="D234" s="139"/>
      <c r="E234" s="139"/>
      <c r="F234" s="139"/>
      <c r="G234" s="139"/>
      <c r="H234" s="139"/>
      <c r="I234" s="139"/>
      <c r="J234" s="139"/>
    </row>
    <row r="235" spans="1:10" ht="15.75" x14ac:dyDescent="0.25">
      <c r="A235" s="61"/>
      <c r="B235" s="62"/>
      <c r="C235" s="61"/>
      <c r="D235" s="158"/>
      <c r="E235" s="158"/>
      <c r="F235" s="61"/>
      <c r="G235" s="158"/>
      <c r="H235" s="158"/>
      <c r="I235" s="158"/>
      <c r="J235" s="158"/>
    </row>
    <row r="236" spans="1:10" s="36" customFormat="1" ht="12.75" x14ac:dyDescent="0.2">
      <c r="A236" s="37"/>
      <c r="B236" s="38" t="s">
        <v>220</v>
      </c>
      <c r="C236" s="37"/>
      <c r="D236" s="226" t="s">
        <v>186</v>
      </c>
      <c r="E236" s="226"/>
      <c r="F236" s="37"/>
      <c r="G236" s="226" t="s">
        <v>221</v>
      </c>
      <c r="H236" s="226"/>
      <c r="I236" s="226"/>
      <c r="J236" s="226"/>
    </row>
    <row r="237" spans="1:10" ht="18" customHeight="1" x14ac:dyDescent="0.25">
      <c r="A237" s="161" t="s">
        <v>222</v>
      </c>
      <c r="B237" s="161"/>
      <c r="C237" s="161"/>
      <c r="D237" s="161"/>
      <c r="E237" s="161"/>
      <c r="F237" s="161"/>
      <c r="G237" s="161"/>
      <c r="H237" s="161"/>
      <c r="I237" s="161"/>
      <c r="J237" s="161"/>
    </row>
    <row r="238" spans="1:10" ht="15.75" x14ac:dyDescent="0.25">
      <c r="A238" s="158"/>
      <c r="B238" s="158"/>
      <c r="C238" s="158"/>
      <c r="D238" s="158"/>
      <c r="E238" s="158"/>
      <c r="F238" s="158"/>
      <c r="G238" s="158"/>
      <c r="H238" s="158"/>
      <c r="I238" s="158"/>
      <c r="J238" s="158"/>
    </row>
    <row r="239" spans="1:10" ht="15.75" x14ac:dyDescent="0.25">
      <c r="A239" s="227" t="s">
        <v>254</v>
      </c>
      <c r="B239" s="227"/>
      <c r="C239" s="227"/>
      <c r="D239" s="227"/>
      <c r="E239" s="227"/>
      <c r="F239" s="227"/>
      <c r="G239" s="227"/>
      <c r="H239" s="227"/>
      <c r="I239" s="227"/>
      <c r="J239" s="227"/>
    </row>
    <row r="240" spans="1:10" ht="16.5" customHeight="1" x14ac:dyDescent="0.25">
      <c r="A240" s="161" t="s">
        <v>223</v>
      </c>
      <c r="B240" s="161"/>
      <c r="C240" s="161"/>
      <c r="D240" s="161"/>
      <c r="E240" s="161"/>
      <c r="F240" s="161"/>
      <c r="G240" s="161"/>
      <c r="H240" s="161"/>
      <c r="I240" s="161"/>
      <c r="J240" s="63" t="s">
        <v>102</v>
      </c>
    </row>
    <row r="241" spans="1:10" x14ac:dyDescent="0.25">
      <c r="A241" s="139" t="s">
        <v>224</v>
      </c>
      <c r="B241" s="139"/>
      <c r="C241" s="139"/>
      <c r="D241" s="139"/>
      <c r="E241" s="139"/>
      <c r="F241" s="139"/>
      <c r="G241" s="139"/>
      <c r="H241" s="139"/>
      <c r="I241" s="139"/>
      <c r="J241" s="146"/>
    </row>
    <row r="242" spans="1:10" x14ac:dyDescent="0.25">
      <c r="A242" s="139"/>
      <c r="B242" s="139"/>
      <c r="C242" s="139"/>
      <c r="D242" s="139"/>
      <c r="E242" s="139"/>
      <c r="F242" s="139"/>
      <c r="G242" s="139"/>
      <c r="H242" s="139"/>
      <c r="I242" s="139"/>
      <c r="J242" s="146"/>
    </row>
    <row r="243" spans="1:10" ht="15.75" x14ac:dyDescent="0.25">
      <c r="A243" s="139" t="s">
        <v>225</v>
      </c>
      <c r="B243" s="139"/>
      <c r="C243" s="139"/>
      <c r="D243" s="139"/>
      <c r="E243" s="139"/>
      <c r="F243" s="139"/>
      <c r="G243" s="139"/>
      <c r="H243" s="139"/>
      <c r="I243" s="139"/>
      <c r="J243" s="64"/>
    </row>
    <row r="244" spans="1:10" ht="15.75" x14ac:dyDescent="0.25">
      <c r="A244" s="139" t="s">
        <v>226</v>
      </c>
      <c r="B244" s="139"/>
      <c r="C244" s="139"/>
      <c r="D244" s="139"/>
      <c r="E244" s="139"/>
      <c r="F244" s="139"/>
      <c r="G244" s="139"/>
      <c r="H244" s="139"/>
      <c r="I244" s="139"/>
      <c r="J244" s="64"/>
    </row>
    <row r="245" spans="1:10" ht="15" customHeight="1" x14ac:dyDescent="0.25">
      <c r="A245" s="139" t="s">
        <v>227</v>
      </c>
      <c r="B245" s="139"/>
      <c r="C245" s="139"/>
      <c r="D245" s="139"/>
      <c r="E245" s="139"/>
      <c r="F245" s="139"/>
      <c r="G245" s="139"/>
      <c r="H245" s="139"/>
      <c r="I245" s="139"/>
      <c r="J245" s="146"/>
    </row>
    <row r="246" spans="1:10" x14ac:dyDescent="0.25">
      <c r="A246" s="139"/>
      <c r="B246" s="139"/>
      <c r="C246" s="139"/>
      <c r="D246" s="139"/>
      <c r="E246" s="139"/>
      <c r="F246" s="139"/>
      <c r="G246" s="139"/>
      <c r="H246" s="139"/>
      <c r="I246" s="139"/>
      <c r="J246" s="146"/>
    </row>
    <row r="247" spans="1:10" ht="15" customHeight="1" x14ac:dyDescent="0.25">
      <c r="A247" s="139" t="s">
        <v>255</v>
      </c>
      <c r="B247" s="139"/>
      <c r="C247" s="139"/>
      <c r="D247" s="139"/>
      <c r="E247" s="139"/>
      <c r="F247" s="139"/>
      <c r="G247" s="139"/>
      <c r="H247" s="139"/>
      <c r="I247" s="139"/>
      <c r="J247" s="146"/>
    </row>
    <row r="248" spans="1:10" ht="17.25" customHeight="1" x14ac:dyDescent="0.25">
      <c r="A248" s="139"/>
      <c r="B248" s="139"/>
      <c r="C248" s="139"/>
      <c r="D248" s="139"/>
      <c r="E248" s="139"/>
      <c r="F248" s="139"/>
      <c r="G248" s="139"/>
      <c r="H248" s="139"/>
      <c r="I248" s="139"/>
      <c r="J248" s="146"/>
    </row>
    <row r="249" spans="1:10" ht="8.25" customHeight="1" x14ac:dyDescent="0.25">
      <c r="A249" s="67"/>
      <c r="B249" s="67"/>
      <c r="C249" s="67"/>
      <c r="D249" s="67"/>
      <c r="E249" s="67"/>
      <c r="F249" s="67"/>
      <c r="G249" s="67"/>
      <c r="H249" s="67"/>
      <c r="I249" s="67"/>
      <c r="J249" s="67"/>
    </row>
    <row r="250" spans="1:10" s="102" customFormat="1" ht="15.75" x14ac:dyDescent="0.25">
      <c r="A250" s="145" t="s">
        <v>246</v>
      </c>
      <c r="B250" s="145"/>
      <c r="C250" s="145"/>
      <c r="D250" s="145"/>
      <c r="E250" s="145"/>
      <c r="F250" s="145"/>
      <c r="G250" s="145"/>
      <c r="H250" s="145"/>
      <c r="I250" s="145"/>
      <c r="J250" s="145"/>
    </row>
    <row r="251" spans="1:10" s="102" customFormat="1" x14ac:dyDescent="0.25">
      <c r="A251" s="30" t="s">
        <v>232</v>
      </c>
      <c r="B251" s="30"/>
      <c r="C251" s="30" t="s">
        <v>228</v>
      </c>
      <c r="D251" s="30"/>
      <c r="E251" s="30" t="s">
        <v>229</v>
      </c>
      <c r="F251" s="30"/>
      <c r="G251" s="30" t="s">
        <v>233</v>
      </c>
      <c r="H251" s="30"/>
      <c r="I251" s="30" t="s">
        <v>230</v>
      </c>
      <c r="J251" s="30"/>
    </row>
    <row r="252" spans="1:10" s="102" customFormat="1" x14ac:dyDescent="0.25">
      <c r="A252" s="30" t="s">
        <v>234</v>
      </c>
      <c r="B252" s="30"/>
      <c r="C252" s="30" t="s">
        <v>231</v>
      </c>
      <c r="D252" s="30"/>
      <c r="E252" s="140" t="s">
        <v>235</v>
      </c>
      <c r="F252" s="140"/>
      <c r="G252" s="30"/>
      <c r="H252" s="140" t="s">
        <v>236</v>
      </c>
      <c r="I252" s="140"/>
      <c r="J252" s="30"/>
    </row>
    <row r="253" spans="1:10" s="102" customFormat="1" x14ac:dyDescent="0.25">
      <c r="A253" s="140" t="s">
        <v>237</v>
      </c>
      <c r="B253" s="140"/>
      <c r="C253" s="140"/>
      <c r="D253" s="30"/>
      <c r="E253" s="140" t="s">
        <v>238</v>
      </c>
      <c r="F253" s="140"/>
      <c r="G253" s="151"/>
      <c r="H253" s="151"/>
      <c r="I253" s="151"/>
      <c r="J253" s="151"/>
    </row>
    <row r="254" spans="1:10" ht="11.25" customHeight="1" x14ac:dyDescent="0.25">
      <c r="A254" s="28"/>
      <c r="B254" s="28"/>
      <c r="C254" s="28"/>
      <c r="E254" s="28"/>
      <c r="F254" s="28"/>
      <c r="G254" s="101"/>
      <c r="H254" s="101"/>
      <c r="I254" s="101"/>
      <c r="J254" s="101"/>
    </row>
    <row r="255" spans="1:10" ht="15" customHeight="1" x14ac:dyDescent="0.25">
      <c r="A255" s="150" t="s">
        <v>28</v>
      </c>
      <c r="B255" s="150"/>
      <c r="C255" s="150"/>
      <c r="D255" s="150"/>
      <c r="E255" s="150"/>
      <c r="F255" s="150"/>
      <c r="G255" s="150"/>
      <c r="H255" s="150"/>
      <c r="I255" s="150"/>
      <c r="J255" s="150"/>
    </row>
    <row r="256" spans="1:10" x14ac:dyDescent="0.25">
      <c r="A256" s="150"/>
      <c r="B256" s="150"/>
      <c r="C256" s="150"/>
      <c r="D256" s="150"/>
      <c r="E256" s="150"/>
      <c r="F256" s="150"/>
      <c r="G256" s="150"/>
      <c r="H256" s="150"/>
      <c r="I256" s="150"/>
      <c r="J256" s="150"/>
    </row>
    <row r="257" spans="1:10" ht="20.25" customHeight="1" x14ac:dyDescent="0.25">
      <c r="A257" s="137" t="s">
        <v>243</v>
      </c>
      <c r="B257" s="137"/>
      <c r="C257" s="144"/>
      <c r="D257" s="144"/>
      <c r="E257" s="144"/>
      <c r="F257" s="65"/>
      <c r="G257" s="144"/>
      <c r="H257" s="144"/>
      <c r="I257" s="144"/>
      <c r="J257" s="144"/>
    </row>
    <row r="258" spans="1:10" s="31" customFormat="1" ht="14.25" customHeight="1" x14ac:dyDescent="0.25">
      <c r="A258" s="66"/>
      <c r="B258" s="66"/>
      <c r="C258" s="143" t="s">
        <v>185</v>
      </c>
      <c r="D258" s="143"/>
      <c r="E258" s="143"/>
      <c r="F258" s="80" t="s">
        <v>186</v>
      </c>
      <c r="G258" s="143" t="s">
        <v>244</v>
      </c>
      <c r="H258" s="143"/>
      <c r="I258" s="143"/>
      <c r="J258" s="143"/>
    </row>
    <row r="259" spans="1:10" ht="15.75" x14ac:dyDescent="0.25">
      <c r="A259" s="83"/>
      <c r="B259" s="67"/>
      <c r="C259" s="67"/>
      <c r="D259" s="67"/>
      <c r="E259" s="67"/>
      <c r="F259" s="70" t="s">
        <v>239</v>
      </c>
      <c r="G259" s="67"/>
      <c r="H259" s="67"/>
      <c r="I259" s="67"/>
      <c r="J259" s="67"/>
    </row>
    <row r="260" spans="1:10" ht="6" customHeight="1" x14ac:dyDescent="0.25">
      <c r="A260" s="67"/>
      <c r="B260" s="67"/>
      <c r="C260" s="67"/>
      <c r="D260" s="67"/>
      <c r="E260" s="67"/>
      <c r="F260" s="67"/>
      <c r="G260" s="67"/>
      <c r="H260" s="67"/>
      <c r="I260" s="67"/>
      <c r="J260" s="67"/>
    </row>
    <row r="261" spans="1:10" x14ac:dyDescent="0.25">
      <c r="A261" s="149" t="s">
        <v>247</v>
      </c>
      <c r="B261" s="149"/>
      <c r="C261" s="149"/>
      <c r="D261" s="149"/>
      <c r="E261" s="149"/>
      <c r="F261" s="149"/>
      <c r="G261" s="149"/>
      <c r="H261" s="149"/>
      <c r="I261" s="149"/>
      <c r="J261" s="149"/>
    </row>
    <row r="262" spans="1:10" x14ac:dyDescent="0.25">
      <c r="A262" s="149"/>
      <c r="B262" s="149"/>
      <c r="C262" s="149"/>
      <c r="D262" s="149"/>
      <c r="E262" s="149"/>
      <c r="F262" s="149"/>
      <c r="G262" s="149"/>
      <c r="H262" s="149"/>
      <c r="I262" s="149"/>
      <c r="J262" s="149"/>
    </row>
    <row r="263" spans="1:10" ht="15.75" x14ac:dyDescent="0.25">
      <c r="A263" s="45"/>
      <c r="B263" s="45"/>
      <c r="C263" s="45"/>
      <c r="D263" s="45"/>
      <c r="E263" s="45"/>
      <c r="F263" s="45"/>
      <c r="G263" s="45"/>
      <c r="H263" s="45"/>
      <c r="I263" s="45"/>
      <c r="J263" s="45"/>
    </row>
    <row r="264" spans="1:10" ht="15.75" x14ac:dyDescent="0.25">
      <c r="A264" s="150" t="s">
        <v>240</v>
      </c>
      <c r="B264" s="150"/>
      <c r="C264" s="150"/>
      <c r="D264" s="150"/>
      <c r="E264" s="150"/>
      <c r="F264" s="150"/>
      <c r="G264" s="150"/>
      <c r="H264" s="150"/>
      <c r="I264" s="150"/>
      <c r="J264" s="150"/>
    </row>
    <row r="265" spans="1:10" ht="15.75" x14ac:dyDescent="0.25">
      <c r="A265" s="147"/>
      <c r="B265" s="147"/>
      <c r="C265" s="147"/>
      <c r="D265" s="147"/>
      <c r="E265" s="147"/>
      <c r="F265" s="147"/>
      <c r="G265" s="147"/>
      <c r="H265" s="147"/>
      <c r="I265" s="147"/>
      <c r="J265" s="147"/>
    </row>
    <row r="266" spans="1:10" ht="15.75" x14ac:dyDescent="0.25">
      <c r="A266" s="148" t="s">
        <v>241</v>
      </c>
      <c r="B266" s="148"/>
      <c r="C266" s="148"/>
      <c r="D266" s="148"/>
      <c r="E266" s="148"/>
      <c r="F266" s="148"/>
      <c r="G266" s="148"/>
      <c r="H266" s="148"/>
      <c r="I266" s="148"/>
      <c r="J266" s="148"/>
    </row>
    <row r="267" spans="1:10" ht="15" customHeight="1" x14ac:dyDescent="0.25">
      <c r="A267" s="141" t="s">
        <v>242</v>
      </c>
      <c r="B267" s="141"/>
      <c r="C267" s="141"/>
      <c r="D267" s="141"/>
      <c r="E267" s="141"/>
      <c r="F267" s="141"/>
      <c r="G267" s="141"/>
      <c r="H267" s="141"/>
      <c r="I267" s="141"/>
      <c r="J267" s="141"/>
    </row>
    <row r="268" spans="1:10" ht="15" customHeight="1" x14ac:dyDescent="0.25">
      <c r="A268" s="141"/>
      <c r="B268" s="141"/>
      <c r="C268" s="141"/>
      <c r="D268" s="141"/>
      <c r="E268" s="141"/>
      <c r="F268" s="141"/>
      <c r="G268" s="141"/>
      <c r="H268" s="141"/>
      <c r="I268" s="141"/>
      <c r="J268" s="141"/>
    </row>
    <row r="269" spans="1:10" ht="15" customHeight="1" x14ac:dyDescent="0.25">
      <c r="A269" s="141"/>
      <c r="B269" s="141"/>
      <c r="C269" s="141"/>
      <c r="D269" s="141"/>
      <c r="E269" s="141"/>
      <c r="F269" s="141"/>
      <c r="G269" s="141"/>
      <c r="H269" s="141"/>
      <c r="I269" s="141"/>
      <c r="J269" s="141"/>
    </row>
    <row r="270" spans="1:10" ht="16.5" customHeight="1" x14ac:dyDescent="0.25">
      <c r="A270" s="141"/>
      <c r="B270" s="141"/>
      <c r="C270" s="141"/>
      <c r="D270" s="141"/>
      <c r="E270" s="141"/>
      <c r="F270" s="141"/>
      <c r="G270" s="141"/>
      <c r="H270" s="141"/>
      <c r="I270" s="141"/>
      <c r="J270" s="141"/>
    </row>
    <row r="271" spans="1:10" ht="20.25" customHeight="1" x14ac:dyDescent="0.25">
      <c r="A271" s="137" t="s">
        <v>243</v>
      </c>
      <c r="B271" s="137"/>
      <c r="C271" s="144"/>
      <c r="D271" s="144"/>
      <c r="E271" s="144"/>
      <c r="F271" s="65"/>
      <c r="G271" s="144"/>
      <c r="H271" s="144"/>
      <c r="I271" s="144"/>
      <c r="J271" s="144"/>
    </row>
    <row r="272" spans="1:10" s="31" customFormat="1" ht="14.25" customHeight="1" x14ac:dyDescent="0.25">
      <c r="A272" s="66"/>
      <c r="B272" s="66"/>
      <c r="C272" s="143" t="s">
        <v>185</v>
      </c>
      <c r="D272" s="143"/>
      <c r="E272" s="143"/>
      <c r="F272" s="80" t="s">
        <v>186</v>
      </c>
      <c r="G272" s="143" t="s">
        <v>244</v>
      </c>
      <c r="H272" s="143"/>
      <c r="I272" s="143"/>
      <c r="J272" s="143"/>
    </row>
    <row r="273" spans="1:10" ht="15.75" x14ac:dyDescent="0.25">
      <c r="A273" s="83"/>
      <c r="B273" s="67"/>
      <c r="C273" s="67"/>
      <c r="D273" s="67"/>
      <c r="E273" s="67"/>
      <c r="F273" s="70" t="s">
        <v>239</v>
      </c>
      <c r="G273" s="67"/>
      <c r="H273" s="67"/>
      <c r="I273" s="67"/>
      <c r="J273" s="67"/>
    </row>
    <row r="274" spans="1:10" ht="15" customHeight="1" x14ac:dyDescent="0.25">
      <c r="A274" s="67"/>
      <c r="B274" s="67"/>
      <c r="C274" s="67"/>
      <c r="D274" s="67"/>
      <c r="E274" s="67"/>
      <c r="F274" s="67"/>
      <c r="G274" s="67"/>
      <c r="H274" s="67"/>
      <c r="I274" s="67"/>
      <c r="J274" s="67"/>
    </row>
    <row r="275" spans="1:10" ht="44.25" customHeight="1" x14ac:dyDescent="0.25">
      <c r="A275" s="132" t="s">
        <v>267</v>
      </c>
      <c r="B275" s="132"/>
      <c r="C275" s="132"/>
      <c r="D275" s="132"/>
      <c r="E275" s="132"/>
      <c r="F275" s="132"/>
      <c r="G275" s="132"/>
      <c r="H275" s="132"/>
      <c r="I275" s="132"/>
      <c r="J275" s="132"/>
    </row>
  </sheetData>
  <mergeCells count="503">
    <mergeCell ref="A179:J179"/>
    <mergeCell ref="A183:J183"/>
    <mergeCell ref="I188:J188"/>
    <mergeCell ref="I189:J189"/>
    <mergeCell ref="I190:J190"/>
    <mergeCell ref="A213:J213"/>
    <mergeCell ref="A214:J214"/>
    <mergeCell ref="A215:I215"/>
    <mergeCell ref="A216:J216"/>
    <mergeCell ref="C209:J209"/>
    <mergeCell ref="A204:G204"/>
    <mergeCell ref="A205:G205"/>
    <mergeCell ref="B206:C206"/>
    <mergeCell ref="E206:F206"/>
    <mergeCell ref="I204:J204"/>
    <mergeCell ref="I205:J205"/>
    <mergeCell ref="A207:B207"/>
    <mergeCell ref="C207:J207"/>
    <mergeCell ref="A208:B208"/>
    <mergeCell ref="C208:J208"/>
    <mergeCell ref="I191:J191"/>
    <mergeCell ref="I192:J192"/>
    <mergeCell ref="I193:J193"/>
    <mergeCell ref="I194:J194"/>
    <mergeCell ref="D236:E236"/>
    <mergeCell ref="G236:J236"/>
    <mergeCell ref="A237:J237"/>
    <mergeCell ref="A238:J238"/>
    <mergeCell ref="A239:J239"/>
    <mergeCell ref="A241:I242"/>
    <mergeCell ref="J241:J242"/>
    <mergeCell ref="A240:I240"/>
    <mergeCell ref="A217:J217"/>
    <mergeCell ref="A218:J218"/>
    <mergeCell ref="A219:J219"/>
    <mergeCell ref="A184:G184"/>
    <mergeCell ref="A186:J187"/>
    <mergeCell ref="A185:G185"/>
    <mergeCell ref="D171:E171"/>
    <mergeCell ref="B156:C156"/>
    <mergeCell ref="B157:C157"/>
    <mergeCell ref="B158:C158"/>
    <mergeCell ref="B171:C171"/>
    <mergeCell ref="D156:E156"/>
    <mergeCell ref="D157:E157"/>
    <mergeCell ref="D158:E158"/>
    <mergeCell ref="B161:C161"/>
    <mergeCell ref="D161:E161"/>
    <mergeCell ref="B162:C162"/>
    <mergeCell ref="D162:E162"/>
    <mergeCell ref="B168:C168"/>
    <mergeCell ref="D168:E168"/>
    <mergeCell ref="B163:C163"/>
    <mergeCell ref="D163:E163"/>
    <mergeCell ref="B164:C164"/>
    <mergeCell ref="D164:E164"/>
    <mergeCell ref="H171:J171"/>
    <mergeCell ref="F156:G156"/>
    <mergeCell ref="F157:G157"/>
    <mergeCell ref="F171:G171"/>
    <mergeCell ref="H156:J156"/>
    <mergeCell ref="H157:J157"/>
    <mergeCell ref="H158:J158"/>
    <mergeCell ref="F161:G161"/>
    <mergeCell ref="H161:J161"/>
    <mergeCell ref="F162:G162"/>
    <mergeCell ref="H162:J162"/>
    <mergeCell ref="F167:G167"/>
    <mergeCell ref="H167:J167"/>
    <mergeCell ref="F168:G168"/>
    <mergeCell ref="H168:J168"/>
    <mergeCell ref="F163:G163"/>
    <mergeCell ref="H163:J163"/>
    <mergeCell ref="F164:G164"/>
    <mergeCell ref="H164:J164"/>
    <mergeCell ref="F165:G165"/>
    <mergeCell ref="H165:J165"/>
    <mergeCell ref="D147:E147"/>
    <mergeCell ref="D148:E148"/>
    <mergeCell ref="D152:E152"/>
    <mergeCell ref="B134:C134"/>
    <mergeCell ref="B135:C135"/>
    <mergeCell ref="B136:C136"/>
    <mergeCell ref="B142:C142"/>
    <mergeCell ref="B143:C143"/>
    <mergeCell ref="B147:C147"/>
    <mergeCell ref="B148:C148"/>
    <mergeCell ref="B152:C152"/>
    <mergeCell ref="D134:E134"/>
    <mergeCell ref="D135:E135"/>
    <mergeCell ref="D136:E136"/>
    <mergeCell ref="D142:E142"/>
    <mergeCell ref="D143:E143"/>
    <mergeCell ref="B138:C138"/>
    <mergeCell ref="D138:E138"/>
    <mergeCell ref="B139:C139"/>
    <mergeCell ref="D139:E139"/>
    <mergeCell ref="B140:C140"/>
    <mergeCell ref="D140:E140"/>
    <mergeCell ref="B141:C141"/>
    <mergeCell ref="B144:C144"/>
    <mergeCell ref="H143:J143"/>
    <mergeCell ref="H147:J147"/>
    <mergeCell ref="H148:J148"/>
    <mergeCell ref="H152:J152"/>
    <mergeCell ref="F134:G134"/>
    <mergeCell ref="F135:G135"/>
    <mergeCell ref="F136:G136"/>
    <mergeCell ref="F142:G142"/>
    <mergeCell ref="F143:G143"/>
    <mergeCell ref="F147:G147"/>
    <mergeCell ref="F148:G148"/>
    <mergeCell ref="F152:G152"/>
    <mergeCell ref="F137:G137"/>
    <mergeCell ref="H137:J137"/>
    <mergeCell ref="F138:G138"/>
    <mergeCell ref="H138:J138"/>
    <mergeCell ref="F139:G139"/>
    <mergeCell ref="H139:J139"/>
    <mergeCell ref="F140:G140"/>
    <mergeCell ref="H140:J140"/>
    <mergeCell ref="F141:G141"/>
    <mergeCell ref="H141:J141"/>
    <mergeCell ref="H134:J134"/>
    <mergeCell ref="H135:J135"/>
    <mergeCell ref="H136:J136"/>
    <mergeCell ref="H142:J142"/>
    <mergeCell ref="A127:C127"/>
    <mergeCell ref="A128:C128"/>
    <mergeCell ref="A129:C129"/>
    <mergeCell ref="A130:C130"/>
    <mergeCell ref="D127:E127"/>
    <mergeCell ref="D128:E128"/>
    <mergeCell ref="D129:E129"/>
    <mergeCell ref="D130:E130"/>
    <mergeCell ref="A133:J133"/>
    <mergeCell ref="B137:C137"/>
    <mergeCell ref="D137:E137"/>
    <mergeCell ref="D141:E141"/>
    <mergeCell ref="I130:J130"/>
    <mergeCell ref="I129:J129"/>
    <mergeCell ref="I128:J128"/>
    <mergeCell ref="I127:J127"/>
    <mergeCell ref="G127:H127"/>
    <mergeCell ref="G130:H130"/>
    <mergeCell ref="G129:H129"/>
    <mergeCell ref="G128:H128"/>
    <mergeCell ref="B103:C103"/>
    <mergeCell ref="D103:F103"/>
    <mergeCell ref="G103:J103"/>
    <mergeCell ref="A110:C110"/>
    <mergeCell ref="D110:F110"/>
    <mergeCell ref="G110:J110"/>
    <mergeCell ref="B101:C101"/>
    <mergeCell ref="D101:F101"/>
    <mergeCell ref="G101:J101"/>
    <mergeCell ref="B102:C102"/>
    <mergeCell ref="D102:F102"/>
    <mergeCell ref="G102:J102"/>
    <mergeCell ref="B107:C107"/>
    <mergeCell ref="D107:F107"/>
    <mergeCell ref="G107:J107"/>
    <mergeCell ref="B108:C108"/>
    <mergeCell ref="D108:F108"/>
    <mergeCell ref="G108:J108"/>
    <mergeCell ref="B109:C109"/>
    <mergeCell ref="D109:F109"/>
    <mergeCell ref="G109:J109"/>
    <mergeCell ref="D106:F106"/>
    <mergeCell ref="G106:J106"/>
    <mergeCell ref="B104:C104"/>
    <mergeCell ref="B99:C99"/>
    <mergeCell ref="D99:F99"/>
    <mergeCell ref="G99:J99"/>
    <mergeCell ref="B100:C100"/>
    <mergeCell ref="D100:F100"/>
    <mergeCell ref="G100:J100"/>
    <mergeCell ref="B97:C97"/>
    <mergeCell ref="D97:F97"/>
    <mergeCell ref="G97:J97"/>
    <mergeCell ref="B98:C98"/>
    <mergeCell ref="D98:F98"/>
    <mergeCell ref="G98:J98"/>
    <mergeCell ref="D86:F86"/>
    <mergeCell ref="G86:J86"/>
    <mergeCell ref="B84:C84"/>
    <mergeCell ref="D84:F84"/>
    <mergeCell ref="G84:J84"/>
    <mergeCell ref="B85:C85"/>
    <mergeCell ref="D85:F85"/>
    <mergeCell ref="G85:J85"/>
    <mergeCell ref="A95:C95"/>
    <mergeCell ref="D95:F95"/>
    <mergeCell ref="G95:J95"/>
    <mergeCell ref="B92:C92"/>
    <mergeCell ref="D92:F92"/>
    <mergeCell ref="G92:J92"/>
    <mergeCell ref="B93:C93"/>
    <mergeCell ref="D93:F93"/>
    <mergeCell ref="G93:J93"/>
    <mergeCell ref="B94:C94"/>
    <mergeCell ref="D94:F94"/>
    <mergeCell ref="G94:J94"/>
    <mergeCell ref="G90:J90"/>
    <mergeCell ref="B91:C91"/>
    <mergeCell ref="D91:F91"/>
    <mergeCell ref="G91:J91"/>
    <mergeCell ref="B76:C76"/>
    <mergeCell ref="B77:C77"/>
    <mergeCell ref="B71:C71"/>
    <mergeCell ref="D72:F72"/>
    <mergeCell ref="B72:C72"/>
    <mergeCell ref="B73:C73"/>
    <mergeCell ref="D74:F74"/>
    <mergeCell ref="D75:F75"/>
    <mergeCell ref="D76:F76"/>
    <mergeCell ref="D77:F77"/>
    <mergeCell ref="D71:F71"/>
    <mergeCell ref="A4:J4"/>
    <mergeCell ref="A6:J6"/>
    <mergeCell ref="A41:J41"/>
    <mergeCell ref="A29:J29"/>
    <mergeCell ref="A31:J31"/>
    <mergeCell ref="A32:J32"/>
    <mergeCell ref="A7:B7"/>
    <mergeCell ref="A8:C8"/>
    <mergeCell ref="D7:J7"/>
    <mergeCell ref="D8:J8"/>
    <mergeCell ref="B9:D9"/>
    <mergeCell ref="A10:C10"/>
    <mergeCell ref="G10:J10"/>
    <mergeCell ref="A11:B11"/>
    <mergeCell ref="D39:J39"/>
    <mergeCell ref="A39:C39"/>
    <mergeCell ref="A40:C40"/>
    <mergeCell ref="D40:J40"/>
    <mergeCell ref="C11:D11"/>
    <mergeCell ref="F11:G11"/>
    <mergeCell ref="A15:B15"/>
    <mergeCell ref="C15:D15"/>
    <mergeCell ref="F15:G15"/>
    <mergeCell ref="A16:C16"/>
    <mergeCell ref="D87:F87"/>
    <mergeCell ref="G87:J87"/>
    <mergeCell ref="A112:J112"/>
    <mergeCell ref="G80:J80"/>
    <mergeCell ref="D79:F79"/>
    <mergeCell ref="A80:C80"/>
    <mergeCell ref="D80:F80"/>
    <mergeCell ref="G68:J68"/>
    <mergeCell ref="G69:J69"/>
    <mergeCell ref="G70:J70"/>
    <mergeCell ref="G71:J71"/>
    <mergeCell ref="G72:J72"/>
    <mergeCell ref="G73:J73"/>
    <mergeCell ref="G74:J74"/>
    <mergeCell ref="D73:F73"/>
    <mergeCell ref="G77:J77"/>
    <mergeCell ref="G78:J78"/>
    <mergeCell ref="G75:J75"/>
    <mergeCell ref="G76:J76"/>
    <mergeCell ref="D78:F78"/>
    <mergeCell ref="B78:C78"/>
    <mergeCell ref="G79:J79"/>
    <mergeCell ref="B79:C79"/>
    <mergeCell ref="B75:C75"/>
    <mergeCell ref="A63:C63"/>
    <mergeCell ref="D63:J63"/>
    <mergeCell ref="A62:E62"/>
    <mergeCell ref="F62:J62"/>
    <mergeCell ref="A65:J65"/>
    <mergeCell ref="A66:J66"/>
    <mergeCell ref="B74:C74"/>
    <mergeCell ref="B17:C17"/>
    <mergeCell ref="E17:F17"/>
    <mergeCell ref="H17:I17"/>
    <mergeCell ref="A18:C18"/>
    <mergeCell ref="D18:J18"/>
    <mergeCell ref="E35:J35"/>
    <mergeCell ref="D68:F68"/>
    <mergeCell ref="D69:F69"/>
    <mergeCell ref="D70:F70"/>
    <mergeCell ref="D42:J42"/>
    <mergeCell ref="D43:J43"/>
    <mergeCell ref="D44:J44"/>
    <mergeCell ref="D45:J45"/>
    <mergeCell ref="A45:C45"/>
    <mergeCell ref="A35:D35"/>
    <mergeCell ref="A38:J38"/>
    <mergeCell ref="A43:C43"/>
    <mergeCell ref="D104:F104"/>
    <mergeCell ref="G104:J104"/>
    <mergeCell ref="B67:C67"/>
    <mergeCell ref="D67:F67"/>
    <mergeCell ref="B68:C68"/>
    <mergeCell ref="B69:C69"/>
    <mergeCell ref="B70:C70"/>
    <mergeCell ref="G67:J67"/>
    <mergeCell ref="B88:C88"/>
    <mergeCell ref="D88:F88"/>
    <mergeCell ref="G88:J88"/>
    <mergeCell ref="B89:C89"/>
    <mergeCell ref="D89:F89"/>
    <mergeCell ref="G89:J89"/>
    <mergeCell ref="B90:C90"/>
    <mergeCell ref="D90:F90"/>
    <mergeCell ref="B86:C86"/>
    <mergeCell ref="B82:C82"/>
    <mergeCell ref="D82:F82"/>
    <mergeCell ref="G82:J82"/>
    <mergeCell ref="B83:C83"/>
    <mergeCell ref="D83:F83"/>
    <mergeCell ref="G83:J83"/>
    <mergeCell ref="B87:C87"/>
    <mergeCell ref="A13:C13"/>
    <mergeCell ref="G13:J13"/>
    <mergeCell ref="A14:B14"/>
    <mergeCell ref="C14:D14"/>
    <mergeCell ref="B27:C27"/>
    <mergeCell ref="F26:H26"/>
    <mergeCell ref="A28:J28"/>
    <mergeCell ref="E33:J33"/>
    <mergeCell ref="A34:D34"/>
    <mergeCell ref="A20:J20"/>
    <mergeCell ref="A21:C21"/>
    <mergeCell ref="D21:E21"/>
    <mergeCell ref="F21:G21"/>
    <mergeCell ref="H21:J21"/>
    <mergeCell ref="A22:C22"/>
    <mergeCell ref="D22:J22"/>
    <mergeCell ref="B26:C26"/>
    <mergeCell ref="D26:E26"/>
    <mergeCell ref="D16:E16"/>
    <mergeCell ref="F14:G14"/>
    <mergeCell ref="F34:J34"/>
    <mergeCell ref="A33:D33"/>
    <mergeCell ref="A42:C42"/>
    <mergeCell ref="A44:C44"/>
    <mergeCell ref="B49:D49"/>
    <mergeCell ref="E49:F49"/>
    <mergeCell ref="A48:J48"/>
    <mergeCell ref="B50:D50"/>
    <mergeCell ref="B51:D51"/>
    <mergeCell ref="E50:F50"/>
    <mergeCell ref="E51:F51"/>
    <mergeCell ref="A47:D47"/>
    <mergeCell ref="E47:J47"/>
    <mergeCell ref="B52:D52"/>
    <mergeCell ref="E52:F52"/>
    <mergeCell ref="E57:F57"/>
    <mergeCell ref="E58:F58"/>
    <mergeCell ref="E59:F59"/>
    <mergeCell ref="E60:F60"/>
    <mergeCell ref="A57:C57"/>
    <mergeCell ref="A58:C58"/>
    <mergeCell ref="A59:C59"/>
    <mergeCell ref="A60:C60"/>
    <mergeCell ref="A54:J54"/>
    <mergeCell ref="A55:J56"/>
    <mergeCell ref="A53:D53"/>
    <mergeCell ref="E53:J53"/>
    <mergeCell ref="A122:C122"/>
    <mergeCell ref="F122:J122"/>
    <mergeCell ref="F123:J123"/>
    <mergeCell ref="A124:C124"/>
    <mergeCell ref="F124:J124"/>
    <mergeCell ref="F125:J125"/>
    <mergeCell ref="A126:J126"/>
    <mergeCell ref="E61:F61"/>
    <mergeCell ref="A132:J132"/>
    <mergeCell ref="F114:I114"/>
    <mergeCell ref="A118:C118"/>
    <mergeCell ref="F118:J118"/>
    <mergeCell ref="F119:J119"/>
    <mergeCell ref="F120:J120"/>
    <mergeCell ref="A120:C120"/>
    <mergeCell ref="F121:J121"/>
    <mergeCell ref="A116:D116"/>
    <mergeCell ref="A114:D114"/>
    <mergeCell ref="A113:J113"/>
    <mergeCell ref="A61:C61"/>
    <mergeCell ref="B105:C105"/>
    <mergeCell ref="D105:F105"/>
    <mergeCell ref="G105:J105"/>
    <mergeCell ref="B106:C106"/>
    <mergeCell ref="D144:E144"/>
    <mergeCell ref="F144:G144"/>
    <mergeCell ref="H144:J144"/>
    <mergeCell ref="B145:C145"/>
    <mergeCell ref="D145:E145"/>
    <mergeCell ref="F145:G145"/>
    <mergeCell ref="H145:J145"/>
    <mergeCell ref="B146:C146"/>
    <mergeCell ref="D146:E146"/>
    <mergeCell ref="F146:G146"/>
    <mergeCell ref="H146:J146"/>
    <mergeCell ref="B149:C149"/>
    <mergeCell ref="D149:E149"/>
    <mergeCell ref="F149:G149"/>
    <mergeCell ref="H149:J149"/>
    <mergeCell ref="B150:C150"/>
    <mergeCell ref="D150:E150"/>
    <mergeCell ref="F150:G150"/>
    <mergeCell ref="H150:J150"/>
    <mergeCell ref="B151:C151"/>
    <mergeCell ref="D151:E151"/>
    <mergeCell ref="F151:G151"/>
    <mergeCell ref="H151:J151"/>
    <mergeCell ref="B167:C167"/>
    <mergeCell ref="D167:E167"/>
    <mergeCell ref="A155:J155"/>
    <mergeCell ref="B159:C159"/>
    <mergeCell ref="D159:E159"/>
    <mergeCell ref="F159:G159"/>
    <mergeCell ref="H159:J159"/>
    <mergeCell ref="B160:C160"/>
    <mergeCell ref="D160:E160"/>
    <mergeCell ref="F160:G160"/>
    <mergeCell ref="H160:J160"/>
    <mergeCell ref="B165:C165"/>
    <mergeCell ref="D165:E165"/>
    <mergeCell ref="F158:G158"/>
    <mergeCell ref="I195:J195"/>
    <mergeCell ref="A197:J197"/>
    <mergeCell ref="A154:J154"/>
    <mergeCell ref="A173:J173"/>
    <mergeCell ref="A180:C180"/>
    <mergeCell ref="E180:F180"/>
    <mergeCell ref="H180:J180"/>
    <mergeCell ref="A181:C181"/>
    <mergeCell ref="E181:F181"/>
    <mergeCell ref="H181:J181"/>
    <mergeCell ref="A176:J176"/>
    <mergeCell ref="A175:D175"/>
    <mergeCell ref="B169:C169"/>
    <mergeCell ref="D169:E169"/>
    <mergeCell ref="F169:G169"/>
    <mergeCell ref="H169:J169"/>
    <mergeCell ref="B170:C170"/>
    <mergeCell ref="D170:E170"/>
    <mergeCell ref="F170:G170"/>
    <mergeCell ref="H170:J170"/>
    <mergeCell ref="B166:C166"/>
    <mergeCell ref="D166:E166"/>
    <mergeCell ref="F166:G166"/>
    <mergeCell ref="H166:J166"/>
    <mergeCell ref="A266:J266"/>
    <mergeCell ref="A253:C253"/>
    <mergeCell ref="E253:F253"/>
    <mergeCell ref="A261:J262"/>
    <mergeCell ref="A264:J264"/>
    <mergeCell ref="G253:J253"/>
    <mergeCell ref="A255:J256"/>
    <mergeCell ref="A199:J200"/>
    <mergeCell ref="C201:J201"/>
    <mergeCell ref="D203:E203"/>
    <mergeCell ref="G203:H203"/>
    <mergeCell ref="G202:H202"/>
    <mergeCell ref="D202:E202"/>
    <mergeCell ref="A202:C202"/>
    <mergeCell ref="A201:B201"/>
    <mergeCell ref="A221:J221"/>
    <mergeCell ref="B222:J222"/>
    <mergeCell ref="B223:J223"/>
    <mergeCell ref="D235:E235"/>
    <mergeCell ref="G235:J235"/>
    <mergeCell ref="A243:I243"/>
    <mergeCell ref="A244:I244"/>
    <mergeCell ref="A245:I246"/>
    <mergeCell ref="J245:J246"/>
    <mergeCell ref="A257:B257"/>
    <mergeCell ref="C258:E258"/>
    <mergeCell ref="C257:E257"/>
    <mergeCell ref="G257:J257"/>
    <mergeCell ref="A250:J250"/>
    <mergeCell ref="A247:I248"/>
    <mergeCell ref="J247:J248"/>
    <mergeCell ref="G258:J258"/>
    <mergeCell ref="A265:J265"/>
    <mergeCell ref="A212:I212"/>
    <mergeCell ref="G1:J1"/>
    <mergeCell ref="A275:J275"/>
    <mergeCell ref="G3:J3"/>
    <mergeCell ref="A37:G37"/>
    <mergeCell ref="H37:J37"/>
    <mergeCell ref="A46:D46"/>
    <mergeCell ref="A174:D174"/>
    <mergeCell ref="A177:H177"/>
    <mergeCell ref="A178:H178"/>
    <mergeCell ref="A210:B210"/>
    <mergeCell ref="A224:J234"/>
    <mergeCell ref="E252:F252"/>
    <mergeCell ref="H252:I252"/>
    <mergeCell ref="A267:J270"/>
    <mergeCell ref="E182:F182"/>
    <mergeCell ref="A24:J25"/>
    <mergeCell ref="A36:G36"/>
    <mergeCell ref="H36:J36"/>
    <mergeCell ref="A271:B271"/>
    <mergeCell ref="C272:E272"/>
    <mergeCell ref="C271:E271"/>
    <mergeCell ref="G271:J271"/>
    <mergeCell ref="G272:J272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67" fitToHeight="10" orientation="portrait" r:id="rId1"/>
  <headerFooter>
    <oddFooter>&amp;R&amp;"Times New Roman,обычный"_____________________________________________(ФИО, Подпись)</oddFooter>
  </headerFooter>
  <rowBreaks count="2" manualBreakCount="2">
    <brk id="130" max="9" man="1"/>
    <brk id="220" max="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323850</xdr:colOff>
                    <xdr:row>251</xdr:row>
                    <xdr:rowOff>19050</xdr:rowOff>
                  </from>
                  <to>
                    <xdr:col>1</xdr:col>
                    <xdr:colOff>514350</xdr:colOff>
                    <xdr:row>252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323850</xdr:colOff>
                    <xdr:row>250</xdr:row>
                    <xdr:rowOff>19050</xdr:rowOff>
                  </from>
                  <to>
                    <xdr:col>1</xdr:col>
                    <xdr:colOff>542925</xdr:colOff>
                    <xdr:row>251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352425</xdr:colOff>
                    <xdr:row>251</xdr:row>
                    <xdr:rowOff>9525</xdr:rowOff>
                  </from>
                  <to>
                    <xdr:col>3</xdr:col>
                    <xdr:colOff>542925</xdr:colOff>
                    <xdr:row>251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352425</xdr:colOff>
                    <xdr:row>250</xdr:row>
                    <xdr:rowOff>9525</xdr:rowOff>
                  </from>
                  <to>
                    <xdr:col>3</xdr:col>
                    <xdr:colOff>571500</xdr:colOff>
                    <xdr:row>250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352425</xdr:colOff>
                    <xdr:row>252</xdr:row>
                    <xdr:rowOff>28575</xdr:rowOff>
                  </from>
                  <to>
                    <xdr:col>3</xdr:col>
                    <xdr:colOff>561975</xdr:colOff>
                    <xdr:row>253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5</xdr:col>
                    <xdr:colOff>304800</xdr:colOff>
                    <xdr:row>250</xdr:row>
                    <xdr:rowOff>9525</xdr:rowOff>
                  </from>
                  <to>
                    <xdr:col>5</xdr:col>
                    <xdr:colOff>514350</xdr:colOff>
                    <xdr:row>251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7</xdr:col>
                    <xdr:colOff>304800</xdr:colOff>
                    <xdr:row>250</xdr:row>
                    <xdr:rowOff>0</xdr:rowOff>
                  </from>
                  <to>
                    <xdr:col>7</xdr:col>
                    <xdr:colOff>514350</xdr:colOff>
                    <xdr:row>250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6</xdr:col>
                    <xdr:colOff>323850</xdr:colOff>
                    <xdr:row>251</xdr:row>
                    <xdr:rowOff>0</xdr:rowOff>
                  </from>
                  <to>
                    <xdr:col>6</xdr:col>
                    <xdr:colOff>533400</xdr:colOff>
                    <xdr:row>251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5</xdr:col>
                    <xdr:colOff>295275</xdr:colOff>
                    <xdr:row>252</xdr:row>
                    <xdr:rowOff>19050</xdr:rowOff>
                  </from>
                  <to>
                    <xdr:col>5</xdr:col>
                    <xdr:colOff>504825</xdr:colOff>
                    <xdr:row>253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9</xdr:col>
                    <xdr:colOff>342900</xdr:colOff>
                    <xdr:row>250</xdr:row>
                    <xdr:rowOff>28575</xdr:rowOff>
                  </from>
                  <to>
                    <xdr:col>9</xdr:col>
                    <xdr:colOff>571500</xdr:colOff>
                    <xdr:row>251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9</xdr:col>
                    <xdr:colOff>342900</xdr:colOff>
                    <xdr:row>251</xdr:row>
                    <xdr:rowOff>9525</xdr:rowOff>
                  </from>
                  <to>
                    <xdr:col>9</xdr:col>
                    <xdr:colOff>571500</xdr:colOff>
                    <xdr:row>252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P69"/>
  <sheetViews>
    <sheetView view="pageBreakPreview" topLeftCell="A4" zoomScale="70" zoomScaleNormal="80" zoomScaleSheetLayoutView="70" workbookViewId="0">
      <selection activeCell="A4" sqref="A4:M4"/>
    </sheetView>
  </sheetViews>
  <sheetFormatPr defaultRowHeight="15" x14ac:dyDescent="0.25"/>
  <cols>
    <col min="1" max="1" width="37.7109375" style="7" customWidth="1"/>
    <col min="2" max="2" width="22" style="9" customWidth="1"/>
    <col min="3" max="3" width="20.28515625" style="9" customWidth="1"/>
    <col min="4" max="4" width="18.42578125" style="9" customWidth="1"/>
    <col min="5" max="5" width="20.5703125" style="9" customWidth="1"/>
    <col min="6" max="6" width="18.28515625" style="9" customWidth="1"/>
    <col min="7" max="7" width="19.140625" style="9" bestFit="1" customWidth="1"/>
    <col min="8" max="8" width="21.140625" style="9" customWidth="1"/>
    <col min="9" max="9" width="19.7109375" style="9" customWidth="1"/>
    <col min="10" max="10" width="20.140625" style="9" bestFit="1" customWidth="1"/>
    <col min="11" max="11" width="18.7109375" style="9" bestFit="1" customWidth="1"/>
    <col min="12" max="12" width="20.140625" style="9" customWidth="1"/>
    <col min="13" max="13" width="19.5703125" style="9" bestFit="1" customWidth="1"/>
    <col min="14" max="256" width="9.140625" style="7"/>
    <col min="257" max="257" width="40.7109375" style="7" customWidth="1"/>
    <col min="258" max="258" width="20.140625" style="7" bestFit="1" customWidth="1"/>
    <col min="259" max="259" width="20.28515625" style="7" customWidth="1"/>
    <col min="260" max="260" width="18.42578125" style="7" customWidth="1"/>
    <col min="261" max="261" width="18.7109375" style="7" bestFit="1" customWidth="1"/>
    <col min="262" max="262" width="18.28515625" style="7" customWidth="1"/>
    <col min="263" max="263" width="19.140625" style="7" bestFit="1" customWidth="1"/>
    <col min="264" max="264" width="21.140625" style="7" customWidth="1"/>
    <col min="265" max="265" width="19.7109375" style="7" customWidth="1"/>
    <col min="266" max="266" width="20.140625" style="7" bestFit="1" customWidth="1"/>
    <col min="267" max="267" width="18.7109375" style="7" bestFit="1" customWidth="1"/>
    <col min="268" max="268" width="20.140625" style="7" customWidth="1"/>
    <col min="269" max="269" width="19.5703125" style="7" bestFit="1" customWidth="1"/>
    <col min="270" max="512" width="9.140625" style="7"/>
    <col min="513" max="513" width="40.7109375" style="7" customWidth="1"/>
    <col min="514" max="514" width="20.140625" style="7" bestFit="1" customWidth="1"/>
    <col min="515" max="515" width="20.28515625" style="7" customWidth="1"/>
    <col min="516" max="516" width="18.42578125" style="7" customWidth="1"/>
    <col min="517" max="517" width="18.7109375" style="7" bestFit="1" customWidth="1"/>
    <col min="518" max="518" width="18.28515625" style="7" customWidth="1"/>
    <col min="519" max="519" width="19.140625" style="7" bestFit="1" customWidth="1"/>
    <col min="520" max="520" width="21.140625" style="7" customWidth="1"/>
    <col min="521" max="521" width="19.7109375" style="7" customWidth="1"/>
    <col min="522" max="522" width="20.140625" style="7" bestFit="1" customWidth="1"/>
    <col min="523" max="523" width="18.7109375" style="7" bestFit="1" customWidth="1"/>
    <col min="524" max="524" width="20.140625" style="7" customWidth="1"/>
    <col min="525" max="525" width="19.5703125" style="7" bestFit="1" customWidth="1"/>
    <col min="526" max="768" width="9.140625" style="7"/>
    <col min="769" max="769" width="40.7109375" style="7" customWidth="1"/>
    <col min="770" max="770" width="20.140625" style="7" bestFit="1" customWidth="1"/>
    <col min="771" max="771" width="20.28515625" style="7" customWidth="1"/>
    <col min="772" max="772" width="18.42578125" style="7" customWidth="1"/>
    <col min="773" max="773" width="18.7109375" style="7" bestFit="1" customWidth="1"/>
    <col min="774" max="774" width="18.28515625" style="7" customWidth="1"/>
    <col min="775" max="775" width="19.140625" style="7" bestFit="1" customWidth="1"/>
    <col min="776" max="776" width="21.140625" style="7" customWidth="1"/>
    <col min="777" max="777" width="19.7109375" style="7" customWidth="1"/>
    <col min="778" max="778" width="20.140625" style="7" bestFit="1" customWidth="1"/>
    <col min="779" max="779" width="18.7109375" style="7" bestFit="1" customWidth="1"/>
    <col min="780" max="780" width="20.140625" style="7" customWidth="1"/>
    <col min="781" max="781" width="19.5703125" style="7" bestFit="1" customWidth="1"/>
    <col min="782" max="1024" width="9.140625" style="7"/>
    <col min="1025" max="1025" width="40.7109375" style="7" customWidth="1"/>
    <col min="1026" max="1026" width="20.140625" style="7" bestFit="1" customWidth="1"/>
    <col min="1027" max="1027" width="20.28515625" style="7" customWidth="1"/>
    <col min="1028" max="1028" width="18.42578125" style="7" customWidth="1"/>
    <col min="1029" max="1029" width="18.7109375" style="7" bestFit="1" customWidth="1"/>
    <col min="1030" max="1030" width="18.28515625" style="7" customWidth="1"/>
    <col min="1031" max="1031" width="19.140625" style="7" bestFit="1" customWidth="1"/>
    <col min="1032" max="1032" width="21.140625" style="7" customWidth="1"/>
    <col min="1033" max="1033" width="19.7109375" style="7" customWidth="1"/>
    <col min="1034" max="1034" width="20.140625" style="7" bestFit="1" customWidth="1"/>
    <col min="1035" max="1035" width="18.7109375" style="7" bestFit="1" customWidth="1"/>
    <col min="1036" max="1036" width="20.140625" style="7" customWidth="1"/>
    <col min="1037" max="1037" width="19.5703125" style="7" bestFit="1" customWidth="1"/>
    <col min="1038" max="1280" width="9.140625" style="7"/>
    <col min="1281" max="1281" width="40.7109375" style="7" customWidth="1"/>
    <col min="1282" max="1282" width="20.140625" style="7" bestFit="1" customWidth="1"/>
    <col min="1283" max="1283" width="20.28515625" style="7" customWidth="1"/>
    <col min="1284" max="1284" width="18.42578125" style="7" customWidth="1"/>
    <col min="1285" max="1285" width="18.7109375" style="7" bestFit="1" customWidth="1"/>
    <col min="1286" max="1286" width="18.28515625" style="7" customWidth="1"/>
    <col min="1287" max="1287" width="19.140625" style="7" bestFit="1" customWidth="1"/>
    <col min="1288" max="1288" width="21.140625" style="7" customWidth="1"/>
    <col min="1289" max="1289" width="19.7109375" style="7" customWidth="1"/>
    <col min="1290" max="1290" width="20.140625" style="7" bestFit="1" customWidth="1"/>
    <col min="1291" max="1291" width="18.7109375" style="7" bestFit="1" customWidth="1"/>
    <col min="1292" max="1292" width="20.140625" style="7" customWidth="1"/>
    <col min="1293" max="1293" width="19.5703125" style="7" bestFit="1" customWidth="1"/>
    <col min="1294" max="1536" width="9.140625" style="7"/>
    <col min="1537" max="1537" width="40.7109375" style="7" customWidth="1"/>
    <col min="1538" max="1538" width="20.140625" style="7" bestFit="1" customWidth="1"/>
    <col min="1539" max="1539" width="20.28515625" style="7" customWidth="1"/>
    <col min="1540" max="1540" width="18.42578125" style="7" customWidth="1"/>
    <col min="1541" max="1541" width="18.7109375" style="7" bestFit="1" customWidth="1"/>
    <col min="1542" max="1542" width="18.28515625" style="7" customWidth="1"/>
    <col min="1543" max="1543" width="19.140625" style="7" bestFit="1" customWidth="1"/>
    <col min="1544" max="1544" width="21.140625" style="7" customWidth="1"/>
    <col min="1545" max="1545" width="19.7109375" style="7" customWidth="1"/>
    <col min="1546" max="1546" width="20.140625" style="7" bestFit="1" customWidth="1"/>
    <col min="1547" max="1547" width="18.7109375" style="7" bestFit="1" customWidth="1"/>
    <col min="1548" max="1548" width="20.140625" style="7" customWidth="1"/>
    <col min="1549" max="1549" width="19.5703125" style="7" bestFit="1" customWidth="1"/>
    <col min="1550" max="1792" width="9.140625" style="7"/>
    <col min="1793" max="1793" width="40.7109375" style="7" customWidth="1"/>
    <col min="1794" max="1794" width="20.140625" style="7" bestFit="1" customWidth="1"/>
    <col min="1795" max="1795" width="20.28515625" style="7" customWidth="1"/>
    <col min="1796" max="1796" width="18.42578125" style="7" customWidth="1"/>
    <col min="1797" max="1797" width="18.7109375" style="7" bestFit="1" customWidth="1"/>
    <col min="1798" max="1798" width="18.28515625" style="7" customWidth="1"/>
    <col min="1799" max="1799" width="19.140625" style="7" bestFit="1" customWidth="1"/>
    <col min="1800" max="1800" width="21.140625" style="7" customWidth="1"/>
    <col min="1801" max="1801" width="19.7109375" style="7" customWidth="1"/>
    <col min="1802" max="1802" width="20.140625" style="7" bestFit="1" customWidth="1"/>
    <col min="1803" max="1803" width="18.7109375" style="7" bestFit="1" customWidth="1"/>
    <col min="1804" max="1804" width="20.140625" style="7" customWidth="1"/>
    <col min="1805" max="1805" width="19.5703125" style="7" bestFit="1" customWidth="1"/>
    <col min="1806" max="2048" width="9.140625" style="7"/>
    <col min="2049" max="2049" width="40.7109375" style="7" customWidth="1"/>
    <col min="2050" max="2050" width="20.140625" style="7" bestFit="1" customWidth="1"/>
    <col min="2051" max="2051" width="20.28515625" style="7" customWidth="1"/>
    <col min="2052" max="2052" width="18.42578125" style="7" customWidth="1"/>
    <col min="2053" max="2053" width="18.7109375" style="7" bestFit="1" customWidth="1"/>
    <col min="2054" max="2054" width="18.28515625" style="7" customWidth="1"/>
    <col min="2055" max="2055" width="19.140625" style="7" bestFit="1" customWidth="1"/>
    <col min="2056" max="2056" width="21.140625" style="7" customWidth="1"/>
    <col min="2057" max="2057" width="19.7109375" style="7" customWidth="1"/>
    <col min="2058" max="2058" width="20.140625" style="7" bestFit="1" customWidth="1"/>
    <col min="2059" max="2059" width="18.7109375" style="7" bestFit="1" customWidth="1"/>
    <col min="2060" max="2060" width="20.140625" style="7" customWidth="1"/>
    <col min="2061" max="2061" width="19.5703125" style="7" bestFit="1" customWidth="1"/>
    <col min="2062" max="2304" width="9.140625" style="7"/>
    <col min="2305" max="2305" width="40.7109375" style="7" customWidth="1"/>
    <col min="2306" max="2306" width="20.140625" style="7" bestFit="1" customWidth="1"/>
    <col min="2307" max="2307" width="20.28515625" style="7" customWidth="1"/>
    <col min="2308" max="2308" width="18.42578125" style="7" customWidth="1"/>
    <col min="2309" max="2309" width="18.7109375" style="7" bestFit="1" customWidth="1"/>
    <col min="2310" max="2310" width="18.28515625" style="7" customWidth="1"/>
    <col min="2311" max="2311" width="19.140625" style="7" bestFit="1" customWidth="1"/>
    <col min="2312" max="2312" width="21.140625" style="7" customWidth="1"/>
    <col min="2313" max="2313" width="19.7109375" style="7" customWidth="1"/>
    <col min="2314" max="2314" width="20.140625" style="7" bestFit="1" customWidth="1"/>
    <col min="2315" max="2315" width="18.7109375" style="7" bestFit="1" customWidth="1"/>
    <col min="2316" max="2316" width="20.140625" style="7" customWidth="1"/>
    <col min="2317" max="2317" width="19.5703125" style="7" bestFit="1" customWidth="1"/>
    <col min="2318" max="2560" width="9.140625" style="7"/>
    <col min="2561" max="2561" width="40.7109375" style="7" customWidth="1"/>
    <col min="2562" max="2562" width="20.140625" style="7" bestFit="1" customWidth="1"/>
    <col min="2563" max="2563" width="20.28515625" style="7" customWidth="1"/>
    <col min="2564" max="2564" width="18.42578125" style="7" customWidth="1"/>
    <col min="2565" max="2565" width="18.7109375" style="7" bestFit="1" customWidth="1"/>
    <col min="2566" max="2566" width="18.28515625" style="7" customWidth="1"/>
    <col min="2567" max="2567" width="19.140625" style="7" bestFit="1" customWidth="1"/>
    <col min="2568" max="2568" width="21.140625" style="7" customWidth="1"/>
    <col min="2569" max="2569" width="19.7109375" style="7" customWidth="1"/>
    <col min="2570" max="2570" width="20.140625" style="7" bestFit="1" customWidth="1"/>
    <col min="2571" max="2571" width="18.7109375" style="7" bestFit="1" customWidth="1"/>
    <col min="2572" max="2572" width="20.140625" style="7" customWidth="1"/>
    <col min="2573" max="2573" width="19.5703125" style="7" bestFit="1" customWidth="1"/>
    <col min="2574" max="2816" width="9.140625" style="7"/>
    <col min="2817" max="2817" width="40.7109375" style="7" customWidth="1"/>
    <col min="2818" max="2818" width="20.140625" style="7" bestFit="1" customWidth="1"/>
    <col min="2819" max="2819" width="20.28515625" style="7" customWidth="1"/>
    <col min="2820" max="2820" width="18.42578125" style="7" customWidth="1"/>
    <col min="2821" max="2821" width="18.7109375" style="7" bestFit="1" customWidth="1"/>
    <col min="2822" max="2822" width="18.28515625" style="7" customWidth="1"/>
    <col min="2823" max="2823" width="19.140625" style="7" bestFit="1" customWidth="1"/>
    <col min="2824" max="2824" width="21.140625" style="7" customWidth="1"/>
    <col min="2825" max="2825" width="19.7109375" style="7" customWidth="1"/>
    <col min="2826" max="2826" width="20.140625" style="7" bestFit="1" customWidth="1"/>
    <col min="2827" max="2827" width="18.7109375" style="7" bestFit="1" customWidth="1"/>
    <col min="2828" max="2828" width="20.140625" style="7" customWidth="1"/>
    <col min="2829" max="2829" width="19.5703125" style="7" bestFit="1" customWidth="1"/>
    <col min="2830" max="3072" width="9.140625" style="7"/>
    <col min="3073" max="3073" width="40.7109375" style="7" customWidth="1"/>
    <col min="3074" max="3074" width="20.140625" style="7" bestFit="1" customWidth="1"/>
    <col min="3075" max="3075" width="20.28515625" style="7" customWidth="1"/>
    <col min="3076" max="3076" width="18.42578125" style="7" customWidth="1"/>
    <col min="3077" max="3077" width="18.7109375" style="7" bestFit="1" customWidth="1"/>
    <col min="3078" max="3078" width="18.28515625" style="7" customWidth="1"/>
    <col min="3079" max="3079" width="19.140625" style="7" bestFit="1" customWidth="1"/>
    <col min="3080" max="3080" width="21.140625" style="7" customWidth="1"/>
    <col min="3081" max="3081" width="19.7109375" style="7" customWidth="1"/>
    <col min="3082" max="3082" width="20.140625" style="7" bestFit="1" customWidth="1"/>
    <col min="3083" max="3083" width="18.7109375" style="7" bestFit="1" customWidth="1"/>
    <col min="3084" max="3084" width="20.140625" style="7" customWidth="1"/>
    <col min="3085" max="3085" width="19.5703125" style="7" bestFit="1" customWidth="1"/>
    <col min="3086" max="3328" width="9.140625" style="7"/>
    <col min="3329" max="3329" width="40.7109375" style="7" customWidth="1"/>
    <col min="3330" max="3330" width="20.140625" style="7" bestFit="1" customWidth="1"/>
    <col min="3331" max="3331" width="20.28515625" style="7" customWidth="1"/>
    <col min="3332" max="3332" width="18.42578125" style="7" customWidth="1"/>
    <col min="3333" max="3333" width="18.7109375" style="7" bestFit="1" customWidth="1"/>
    <col min="3334" max="3334" width="18.28515625" style="7" customWidth="1"/>
    <col min="3335" max="3335" width="19.140625" style="7" bestFit="1" customWidth="1"/>
    <col min="3336" max="3336" width="21.140625" style="7" customWidth="1"/>
    <col min="3337" max="3337" width="19.7109375" style="7" customWidth="1"/>
    <col min="3338" max="3338" width="20.140625" style="7" bestFit="1" customWidth="1"/>
    <col min="3339" max="3339" width="18.7109375" style="7" bestFit="1" customWidth="1"/>
    <col min="3340" max="3340" width="20.140625" style="7" customWidth="1"/>
    <col min="3341" max="3341" width="19.5703125" style="7" bestFit="1" customWidth="1"/>
    <col min="3342" max="3584" width="9.140625" style="7"/>
    <col min="3585" max="3585" width="40.7109375" style="7" customWidth="1"/>
    <col min="3586" max="3586" width="20.140625" style="7" bestFit="1" customWidth="1"/>
    <col min="3587" max="3587" width="20.28515625" style="7" customWidth="1"/>
    <col min="3588" max="3588" width="18.42578125" style="7" customWidth="1"/>
    <col min="3589" max="3589" width="18.7109375" style="7" bestFit="1" customWidth="1"/>
    <col min="3590" max="3590" width="18.28515625" style="7" customWidth="1"/>
    <col min="3591" max="3591" width="19.140625" style="7" bestFit="1" customWidth="1"/>
    <col min="3592" max="3592" width="21.140625" style="7" customWidth="1"/>
    <col min="3593" max="3593" width="19.7109375" style="7" customWidth="1"/>
    <col min="3594" max="3594" width="20.140625" style="7" bestFit="1" customWidth="1"/>
    <col min="3595" max="3595" width="18.7109375" style="7" bestFit="1" customWidth="1"/>
    <col min="3596" max="3596" width="20.140625" style="7" customWidth="1"/>
    <col min="3597" max="3597" width="19.5703125" style="7" bestFit="1" customWidth="1"/>
    <col min="3598" max="3840" width="9.140625" style="7"/>
    <col min="3841" max="3841" width="40.7109375" style="7" customWidth="1"/>
    <col min="3842" max="3842" width="20.140625" style="7" bestFit="1" customWidth="1"/>
    <col min="3843" max="3843" width="20.28515625" style="7" customWidth="1"/>
    <col min="3844" max="3844" width="18.42578125" style="7" customWidth="1"/>
    <col min="3845" max="3845" width="18.7109375" style="7" bestFit="1" customWidth="1"/>
    <col min="3846" max="3846" width="18.28515625" style="7" customWidth="1"/>
    <col min="3847" max="3847" width="19.140625" style="7" bestFit="1" customWidth="1"/>
    <col min="3848" max="3848" width="21.140625" style="7" customWidth="1"/>
    <col min="3849" max="3849" width="19.7109375" style="7" customWidth="1"/>
    <col min="3850" max="3850" width="20.140625" style="7" bestFit="1" customWidth="1"/>
    <col min="3851" max="3851" width="18.7109375" style="7" bestFit="1" customWidth="1"/>
    <col min="3852" max="3852" width="20.140625" style="7" customWidth="1"/>
    <col min="3853" max="3853" width="19.5703125" style="7" bestFit="1" customWidth="1"/>
    <col min="3854" max="4096" width="9.140625" style="7"/>
    <col min="4097" max="4097" width="40.7109375" style="7" customWidth="1"/>
    <col min="4098" max="4098" width="20.140625" style="7" bestFit="1" customWidth="1"/>
    <col min="4099" max="4099" width="20.28515625" style="7" customWidth="1"/>
    <col min="4100" max="4100" width="18.42578125" style="7" customWidth="1"/>
    <col min="4101" max="4101" width="18.7109375" style="7" bestFit="1" customWidth="1"/>
    <col min="4102" max="4102" width="18.28515625" style="7" customWidth="1"/>
    <col min="4103" max="4103" width="19.140625" style="7" bestFit="1" customWidth="1"/>
    <col min="4104" max="4104" width="21.140625" style="7" customWidth="1"/>
    <col min="4105" max="4105" width="19.7109375" style="7" customWidth="1"/>
    <col min="4106" max="4106" width="20.140625" style="7" bestFit="1" customWidth="1"/>
    <col min="4107" max="4107" width="18.7109375" style="7" bestFit="1" customWidth="1"/>
    <col min="4108" max="4108" width="20.140625" style="7" customWidth="1"/>
    <col min="4109" max="4109" width="19.5703125" style="7" bestFit="1" customWidth="1"/>
    <col min="4110" max="4352" width="9.140625" style="7"/>
    <col min="4353" max="4353" width="40.7109375" style="7" customWidth="1"/>
    <col min="4354" max="4354" width="20.140625" style="7" bestFit="1" customWidth="1"/>
    <col min="4355" max="4355" width="20.28515625" style="7" customWidth="1"/>
    <col min="4356" max="4356" width="18.42578125" style="7" customWidth="1"/>
    <col min="4357" max="4357" width="18.7109375" style="7" bestFit="1" customWidth="1"/>
    <col min="4358" max="4358" width="18.28515625" style="7" customWidth="1"/>
    <col min="4359" max="4359" width="19.140625" style="7" bestFit="1" customWidth="1"/>
    <col min="4360" max="4360" width="21.140625" style="7" customWidth="1"/>
    <col min="4361" max="4361" width="19.7109375" style="7" customWidth="1"/>
    <col min="4362" max="4362" width="20.140625" style="7" bestFit="1" customWidth="1"/>
    <col min="4363" max="4363" width="18.7109375" style="7" bestFit="1" customWidth="1"/>
    <col min="4364" max="4364" width="20.140625" style="7" customWidth="1"/>
    <col min="4365" max="4365" width="19.5703125" style="7" bestFit="1" customWidth="1"/>
    <col min="4366" max="4608" width="9.140625" style="7"/>
    <col min="4609" max="4609" width="40.7109375" style="7" customWidth="1"/>
    <col min="4610" max="4610" width="20.140625" style="7" bestFit="1" customWidth="1"/>
    <col min="4611" max="4611" width="20.28515625" style="7" customWidth="1"/>
    <col min="4612" max="4612" width="18.42578125" style="7" customWidth="1"/>
    <col min="4613" max="4613" width="18.7109375" style="7" bestFit="1" customWidth="1"/>
    <col min="4614" max="4614" width="18.28515625" style="7" customWidth="1"/>
    <col min="4615" max="4615" width="19.140625" style="7" bestFit="1" customWidth="1"/>
    <col min="4616" max="4616" width="21.140625" style="7" customWidth="1"/>
    <col min="4617" max="4617" width="19.7109375" style="7" customWidth="1"/>
    <col min="4618" max="4618" width="20.140625" style="7" bestFit="1" customWidth="1"/>
    <col min="4619" max="4619" width="18.7109375" style="7" bestFit="1" customWidth="1"/>
    <col min="4620" max="4620" width="20.140625" style="7" customWidth="1"/>
    <col min="4621" max="4621" width="19.5703125" style="7" bestFit="1" customWidth="1"/>
    <col min="4622" max="4864" width="9.140625" style="7"/>
    <col min="4865" max="4865" width="40.7109375" style="7" customWidth="1"/>
    <col min="4866" max="4866" width="20.140625" style="7" bestFit="1" customWidth="1"/>
    <col min="4867" max="4867" width="20.28515625" style="7" customWidth="1"/>
    <col min="4868" max="4868" width="18.42578125" style="7" customWidth="1"/>
    <col min="4869" max="4869" width="18.7109375" style="7" bestFit="1" customWidth="1"/>
    <col min="4870" max="4870" width="18.28515625" style="7" customWidth="1"/>
    <col min="4871" max="4871" width="19.140625" style="7" bestFit="1" customWidth="1"/>
    <col min="4872" max="4872" width="21.140625" style="7" customWidth="1"/>
    <col min="4873" max="4873" width="19.7109375" style="7" customWidth="1"/>
    <col min="4874" max="4874" width="20.140625" style="7" bestFit="1" customWidth="1"/>
    <col min="4875" max="4875" width="18.7109375" style="7" bestFit="1" customWidth="1"/>
    <col min="4876" max="4876" width="20.140625" style="7" customWidth="1"/>
    <col min="4877" max="4877" width="19.5703125" style="7" bestFit="1" customWidth="1"/>
    <col min="4878" max="5120" width="9.140625" style="7"/>
    <col min="5121" max="5121" width="40.7109375" style="7" customWidth="1"/>
    <col min="5122" max="5122" width="20.140625" style="7" bestFit="1" customWidth="1"/>
    <col min="5123" max="5123" width="20.28515625" style="7" customWidth="1"/>
    <col min="5124" max="5124" width="18.42578125" style="7" customWidth="1"/>
    <col min="5125" max="5125" width="18.7109375" style="7" bestFit="1" customWidth="1"/>
    <col min="5126" max="5126" width="18.28515625" style="7" customWidth="1"/>
    <col min="5127" max="5127" width="19.140625" style="7" bestFit="1" customWidth="1"/>
    <col min="5128" max="5128" width="21.140625" style="7" customWidth="1"/>
    <col min="5129" max="5129" width="19.7109375" style="7" customWidth="1"/>
    <col min="5130" max="5130" width="20.140625" style="7" bestFit="1" customWidth="1"/>
    <col min="5131" max="5131" width="18.7109375" style="7" bestFit="1" customWidth="1"/>
    <col min="5132" max="5132" width="20.140625" style="7" customWidth="1"/>
    <col min="5133" max="5133" width="19.5703125" style="7" bestFit="1" customWidth="1"/>
    <col min="5134" max="5376" width="9.140625" style="7"/>
    <col min="5377" max="5377" width="40.7109375" style="7" customWidth="1"/>
    <col min="5378" max="5378" width="20.140625" style="7" bestFit="1" customWidth="1"/>
    <col min="5379" max="5379" width="20.28515625" style="7" customWidth="1"/>
    <col min="5380" max="5380" width="18.42578125" style="7" customWidth="1"/>
    <col min="5381" max="5381" width="18.7109375" style="7" bestFit="1" customWidth="1"/>
    <col min="5382" max="5382" width="18.28515625" style="7" customWidth="1"/>
    <col min="5383" max="5383" width="19.140625" style="7" bestFit="1" customWidth="1"/>
    <col min="5384" max="5384" width="21.140625" style="7" customWidth="1"/>
    <col min="5385" max="5385" width="19.7109375" style="7" customWidth="1"/>
    <col min="5386" max="5386" width="20.140625" style="7" bestFit="1" customWidth="1"/>
    <col min="5387" max="5387" width="18.7109375" style="7" bestFit="1" customWidth="1"/>
    <col min="5388" max="5388" width="20.140625" style="7" customWidth="1"/>
    <col min="5389" max="5389" width="19.5703125" style="7" bestFit="1" customWidth="1"/>
    <col min="5390" max="5632" width="9.140625" style="7"/>
    <col min="5633" max="5633" width="40.7109375" style="7" customWidth="1"/>
    <col min="5634" max="5634" width="20.140625" style="7" bestFit="1" customWidth="1"/>
    <col min="5635" max="5635" width="20.28515625" style="7" customWidth="1"/>
    <col min="5636" max="5636" width="18.42578125" style="7" customWidth="1"/>
    <col min="5637" max="5637" width="18.7109375" style="7" bestFit="1" customWidth="1"/>
    <col min="5638" max="5638" width="18.28515625" style="7" customWidth="1"/>
    <col min="5639" max="5639" width="19.140625" style="7" bestFit="1" customWidth="1"/>
    <col min="5640" max="5640" width="21.140625" style="7" customWidth="1"/>
    <col min="5641" max="5641" width="19.7109375" style="7" customWidth="1"/>
    <col min="5642" max="5642" width="20.140625" style="7" bestFit="1" customWidth="1"/>
    <col min="5643" max="5643" width="18.7109375" style="7" bestFit="1" customWidth="1"/>
    <col min="5644" max="5644" width="20.140625" style="7" customWidth="1"/>
    <col min="5645" max="5645" width="19.5703125" style="7" bestFit="1" customWidth="1"/>
    <col min="5646" max="5888" width="9.140625" style="7"/>
    <col min="5889" max="5889" width="40.7109375" style="7" customWidth="1"/>
    <col min="5890" max="5890" width="20.140625" style="7" bestFit="1" customWidth="1"/>
    <col min="5891" max="5891" width="20.28515625" style="7" customWidth="1"/>
    <col min="5892" max="5892" width="18.42578125" style="7" customWidth="1"/>
    <col min="5893" max="5893" width="18.7109375" style="7" bestFit="1" customWidth="1"/>
    <col min="5894" max="5894" width="18.28515625" style="7" customWidth="1"/>
    <col min="5895" max="5895" width="19.140625" style="7" bestFit="1" customWidth="1"/>
    <col min="5896" max="5896" width="21.140625" style="7" customWidth="1"/>
    <col min="5897" max="5897" width="19.7109375" style="7" customWidth="1"/>
    <col min="5898" max="5898" width="20.140625" style="7" bestFit="1" customWidth="1"/>
    <col min="5899" max="5899" width="18.7109375" style="7" bestFit="1" customWidth="1"/>
    <col min="5900" max="5900" width="20.140625" style="7" customWidth="1"/>
    <col min="5901" max="5901" width="19.5703125" style="7" bestFit="1" customWidth="1"/>
    <col min="5902" max="6144" width="9.140625" style="7"/>
    <col min="6145" max="6145" width="40.7109375" style="7" customWidth="1"/>
    <col min="6146" max="6146" width="20.140625" style="7" bestFit="1" customWidth="1"/>
    <col min="6147" max="6147" width="20.28515625" style="7" customWidth="1"/>
    <col min="6148" max="6148" width="18.42578125" style="7" customWidth="1"/>
    <col min="6149" max="6149" width="18.7109375" style="7" bestFit="1" customWidth="1"/>
    <col min="6150" max="6150" width="18.28515625" style="7" customWidth="1"/>
    <col min="6151" max="6151" width="19.140625" style="7" bestFit="1" customWidth="1"/>
    <col min="6152" max="6152" width="21.140625" style="7" customWidth="1"/>
    <col min="6153" max="6153" width="19.7109375" style="7" customWidth="1"/>
    <col min="6154" max="6154" width="20.140625" style="7" bestFit="1" customWidth="1"/>
    <col min="6155" max="6155" width="18.7109375" style="7" bestFit="1" customWidth="1"/>
    <col min="6156" max="6156" width="20.140625" style="7" customWidth="1"/>
    <col min="6157" max="6157" width="19.5703125" style="7" bestFit="1" customWidth="1"/>
    <col min="6158" max="6400" width="9.140625" style="7"/>
    <col min="6401" max="6401" width="40.7109375" style="7" customWidth="1"/>
    <col min="6402" max="6402" width="20.140625" style="7" bestFit="1" customWidth="1"/>
    <col min="6403" max="6403" width="20.28515625" style="7" customWidth="1"/>
    <col min="6404" max="6404" width="18.42578125" style="7" customWidth="1"/>
    <col min="6405" max="6405" width="18.7109375" style="7" bestFit="1" customWidth="1"/>
    <col min="6406" max="6406" width="18.28515625" style="7" customWidth="1"/>
    <col min="6407" max="6407" width="19.140625" style="7" bestFit="1" customWidth="1"/>
    <col min="6408" max="6408" width="21.140625" style="7" customWidth="1"/>
    <col min="6409" max="6409" width="19.7109375" style="7" customWidth="1"/>
    <col min="6410" max="6410" width="20.140625" style="7" bestFit="1" customWidth="1"/>
    <col min="6411" max="6411" width="18.7109375" style="7" bestFit="1" customWidth="1"/>
    <col min="6412" max="6412" width="20.140625" style="7" customWidth="1"/>
    <col min="6413" max="6413" width="19.5703125" style="7" bestFit="1" customWidth="1"/>
    <col min="6414" max="6656" width="9.140625" style="7"/>
    <col min="6657" max="6657" width="40.7109375" style="7" customWidth="1"/>
    <col min="6658" max="6658" width="20.140625" style="7" bestFit="1" customWidth="1"/>
    <col min="6659" max="6659" width="20.28515625" style="7" customWidth="1"/>
    <col min="6660" max="6660" width="18.42578125" style="7" customWidth="1"/>
    <col min="6661" max="6661" width="18.7109375" style="7" bestFit="1" customWidth="1"/>
    <col min="6662" max="6662" width="18.28515625" style="7" customWidth="1"/>
    <col min="6663" max="6663" width="19.140625" style="7" bestFit="1" customWidth="1"/>
    <col min="6664" max="6664" width="21.140625" style="7" customWidth="1"/>
    <col min="6665" max="6665" width="19.7109375" style="7" customWidth="1"/>
    <col min="6666" max="6666" width="20.140625" style="7" bestFit="1" customWidth="1"/>
    <col min="6667" max="6667" width="18.7109375" style="7" bestFit="1" customWidth="1"/>
    <col min="6668" max="6668" width="20.140625" style="7" customWidth="1"/>
    <col min="6669" max="6669" width="19.5703125" style="7" bestFit="1" customWidth="1"/>
    <col min="6670" max="6912" width="9.140625" style="7"/>
    <col min="6913" max="6913" width="40.7109375" style="7" customWidth="1"/>
    <col min="6914" max="6914" width="20.140625" style="7" bestFit="1" customWidth="1"/>
    <col min="6915" max="6915" width="20.28515625" style="7" customWidth="1"/>
    <col min="6916" max="6916" width="18.42578125" style="7" customWidth="1"/>
    <col min="6917" max="6917" width="18.7109375" style="7" bestFit="1" customWidth="1"/>
    <col min="6918" max="6918" width="18.28515625" style="7" customWidth="1"/>
    <col min="6919" max="6919" width="19.140625" style="7" bestFit="1" customWidth="1"/>
    <col min="6920" max="6920" width="21.140625" style="7" customWidth="1"/>
    <col min="6921" max="6921" width="19.7109375" style="7" customWidth="1"/>
    <col min="6922" max="6922" width="20.140625" style="7" bestFit="1" customWidth="1"/>
    <col min="6923" max="6923" width="18.7109375" style="7" bestFit="1" customWidth="1"/>
    <col min="6924" max="6924" width="20.140625" style="7" customWidth="1"/>
    <col min="6925" max="6925" width="19.5703125" style="7" bestFit="1" customWidth="1"/>
    <col min="6926" max="7168" width="9.140625" style="7"/>
    <col min="7169" max="7169" width="40.7109375" style="7" customWidth="1"/>
    <col min="7170" max="7170" width="20.140625" style="7" bestFit="1" customWidth="1"/>
    <col min="7171" max="7171" width="20.28515625" style="7" customWidth="1"/>
    <col min="7172" max="7172" width="18.42578125" style="7" customWidth="1"/>
    <col min="7173" max="7173" width="18.7109375" style="7" bestFit="1" customWidth="1"/>
    <col min="7174" max="7174" width="18.28515625" style="7" customWidth="1"/>
    <col min="7175" max="7175" width="19.140625" style="7" bestFit="1" customWidth="1"/>
    <col min="7176" max="7176" width="21.140625" style="7" customWidth="1"/>
    <col min="7177" max="7177" width="19.7109375" style="7" customWidth="1"/>
    <col min="7178" max="7178" width="20.140625" style="7" bestFit="1" customWidth="1"/>
    <col min="7179" max="7179" width="18.7109375" style="7" bestFit="1" customWidth="1"/>
    <col min="7180" max="7180" width="20.140625" style="7" customWidth="1"/>
    <col min="7181" max="7181" width="19.5703125" style="7" bestFit="1" customWidth="1"/>
    <col min="7182" max="7424" width="9.140625" style="7"/>
    <col min="7425" max="7425" width="40.7109375" style="7" customWidth="1"/>
    <col min="7426" max="7426" width="20.140625" style="7" bestFit="1" customWidth="1"/>
    <col min="7427" max="7427" width="20.28515625" style="7" customWidth="1"/>
    <col min="7428" max="7428" width="18.42578125" style="7" customWidth="1"/>
    <col min="7429" max="7429" width="18.7109375" style="7" bestFit="1" customWidth="1"/>
    <col min="7430" max="7430" width="18.28515625" style="7" customWidth="1"/>
    <col min="7431" max="7431" width="19.140625" style="7" bestFit="1" customWidth="1"/>
    <col min="7432" max="7432" width="21.140625" style="7" customWidth="1"/>
    <col min="7433" max="7433" width="19.7109375" style="7" customWidth="1"/>
    <col min="7434" max="7434" width="20.140625" style="7" bestFit="1" customWidth="1"/>
    <col min="7435" max="7435" width="18.7109375" style="7" bestFit="1" customWidth="1"/>
    <col min="7436" max="7436" width="20.140625" style="7" customWidth="1"/>
    <col min="7437" max="7437" width="19.5703125" style="7" bestFit="1" customWidth="1"/>
    <col min="7438" max="7680" width="9.140625" style="7"/>
    <col min="7681" max="7681" width="40.7109375" style="7" customWidth="1"/>
    <col min="7682" max="7682" width="20.140625" style="7" bestFit="1" customWidth="1"/>
    <col min="7683" max="7683" width="20.28515625" style="7" customWidth="1"/>
    <col min="7684" max="7684" width="18.42578125" style="7" customWidth="1"/>
    <col min="7685" max="7685" width="18.7109375" style="7" bestFit="1" customWidth="1"/>
    <col min="7686" max="7686" width="18.28515625" style="7" customWidth="1"/>
    <col min="7687" max="7687" width="19.140625" style="7" bestFit="1" customWidth="1"/>
    <col min="7688" max="7688" width="21.140625" style="7" customWidth="1"/>
    <col min="7689" max="7689" width="19.7109375" style="7" customWidth="1"/>
    <col min="7690" max="7690" width="20.140625" style="7" bestFit="1" customWidth="1"/>
    <col min="7691" max="7691" width="18.7109375" style="7" bestFit="1" customWidth="1"/>
    <col min="7692" max="7692" width="20.140625" style="7" customWidth="1"/>
    <col min="7693" max="7693" width="19.5703125" style="7" bestFit="1" customWidth="1"/>
    <col min="7694" max="7936" width="9.140625" style="7"/>
    <col min="7937" max="7937" width="40.7109375" style="7" customWidth="1"/>
    <col min="7938" max="7938" width="20.140625" style="7" bestFit="1" customWidth="1"/>
    <col min="7939" max="7939" width="20.28515625" style="7" customWidth="1"/>
    <col min="7940" max="7940" width="18.42578125" style="7" customWidth="1"/>
    <col min="7941" max="7941" width="18.7109375" style="7" bestFit="1" customWidth="1"/>
    <col min="7942" max="7942" width="18.28515625" style="7" customWidth="1"/>
    <col min="7943" max="7943" width="19.140625" style="7" bestFit="1" customWidth="1"/>
    <col min="7944" max="7944" width="21.140625" style="7" customWidth="1"/>
    <col min="7945" max="7945" width="19.7109375" style="7" customWidth="1"/>
    <col min="7946" max="7946" width="20.140625" style="7" bestFit="1" customWidth="1"/>
    <col min="7947" max="7947" width="18.7109375" style="7" bestFit="1" customWidth="1"/>
    <col min="7948" max="7948" width="20.140625" style="7" customWidth="1"/>
    <col min="7949" max="7949" width="19.5703125" style="7" bestFit="1" customWidth="1"/>
    <col min="7950" max="8192" width="9.140625" style="7"/>
    <col min="8193" max="8193" width="40.7109375" style="7" customWidth="1"/>
    <col min="8194" max="8194" width="20.140625" style="7" bestFit="1" customWidth="1"/>
    <col min="8195" max="8195" width="20.28515625" style="7" customWidth="1"/>
    <col min="8196" max="8196" width="18.42578125" style="7" customWidth="1"/>
    <col min="8197" max="8197" width="18.7109375" style="7" bestFit="1" customWidth="1"/>
    <col min="8198" max="8198" width="18.28515625" style="7" customWidth="1"/>
    <col min="8199" max="8199" width="19.140625" style="7" bestFit="1" customWidth="1"/>
    <col min="8200" max="8200" width="21.140625" style="7" customWidth="1"/>
    <col min="8201" max="8201" width="19.7109375" style="7" customWidth="1"/>
    <col min="8202" max="8202" width="20.140625" style="7" bestFit="1" customWidth="1"/>
    <col min="8203" max="8203" width="18.7109375" style="7" bestFit="1" customWidth="1"/>
    <col min="8204" max="8204" width="20.140625" style="7" customWidth="1"/>
    <col min="8205" max="8205" width="19.5703125" style="7" bestFit="1" customWidth="1"/>
    <col min="8206" max="8448" width="9.140625" style="7"/>
    <col min="8449" max="8449" width="40.7109375" style="7" customWidth="1"/>
    <col min="8450" max="8450" width="20.140625" style="7" bestFit="1" customWidth="1"/>
    <col min="8451" max="8451" width="20.28515625" style="7" customWidth="1"/>
    <col min="8452" max="8452" width="18.42578125" style="7" customWidth="1"/>
    <col min="8453" max="8453" width="18.7109375" style="7" bestFit="1" customWidth="1"/>
    <col min="8454" max="8454" width="18.28515625" style="7" customWidth="1"/>
    <col min="8455" max="8455" width="19.140625" style="7" bestFit="1" customWidth="1"/>
    <col min="8456" max="8456" width="21.140625" style="7" customWidth="1"/>
    <col min="8457" max="8457" width="19.7109375" style="7" customWidth="1"/>
    <col min="8458" max="8458" width="20.140625" style="7" bestFit="1" customWidth="1"/>
    <col min="8459" max="8459" width="18.7109375" style="7" bestFit="1" customWidth="1"/>
    <col min="8460" max="8460" width="20.140625" style="7" customWidth="1"/>
    <col min="8461" max="8461" width="19.5703125" style="7" bestFit="1" customWidth="1"/>
    <col min="8462" max="8704" width="9.140625" style="7"/>
    <col min="8705" max="8705" width="40.7109375" style="7" customWidth="1"/>
    <col min="8706" max="8706" width="20.140625" style="7" bestFit="1" customWidth="1"/>
    <col min="8707" max="8707" width="20.28515625" style="7" customWidth="1"/>
    <col min="8708" max="8708" width="18.42578125" style="7" customWidth="1"/>
    <col min="8709" max="8709" width="18.7109375" style="7" bestFit="1" customWidth="1"/>
    <col min="8710" max="8710" width="18.28515625" style="7" customWidth="1"/>
    <col min="8711" max="8711" width="19.140625" style="7" bestFit="1" customWidth="1"/>
    <col min="8712" max="8712" width="21.140625" style="7" customWidth="1"/>
    <col min="8713" max="8713" width="19.7109375" style="7" customWidth="1"/>
    <col min="8714" max="8714" width="20.140625" style="7" bestFit="1" customWidth="1"/>
    <col min="8715" max="8715" width="18.7109375" style="7" bestFit="1" customWidth="1"/>
    <col min="8716" max="8716" width="20.140625" style="7" customWidth="1"/>
    <col min="8717" max="8717" width="19.5703125" style="7" bestFit="1" customWidth="1"/>
    <col min="8718" max="8960" width="9.140625" style="7"/>
    <col min="8961" max="8961" width="40.7109375" style="7" customWidth="1"/>
    <col min="8962" max="8962" width="20.140625" style="7" bestFit="1" customWidth="1"/>
    <col min="8963" max="8963" width="20.28515625" style="7" customWidth="1"/>
    <col min="8964" max="8964" width="18.42578125" style="7" customWidth="1"/>
    <col min="8965" max="8965" width="18.7109375" style="7" bestFit="1" customWidth="1"/>
    <col min="8966" max="8966" width="18.28515625" style="7" customWidth="1"/>
    <col min="8967" max="8967" width="19.140625" style="7" bestFit="1" customWidth="1"/>
    <col min="8968" max="8968" width="21.140625" style="7" customWidth="1"/>
    <col min="8969" max="8969" width="19.7109375" style="7" customWidth="1"/>
    <col min="8970" max="8970" width="20.140625" style="7" bestFit="1" customWidth="1"/>
    <col min="8971" max="8971" width="18.7109375" style="7" bestFit="1" customWidth="1"/>
    <col min="8972" max="8972" width="20.140625" style="7" customWidth="1"/>
    <col min="8973" max="8973" width="19.5703125" style="7" bestFit="1" customWidth="1"/>
    <col min="8974" max="9216" width="9.140625" style="7"/>
    <col min="9217" max="9217" width="40.7109375" style="7" customWidth="1"/>
    <col min="9218" max="9218" width="20.140625" style="7" bestFit="1" customWidth="1"/>
    <col min="9219" max="9219" width="20.28515625" style="7" customWidth="1"/>
    <col min="9220" max="9220" width="18.42578125" style="7" customWidth="1"/>
    <col min="9221" max="9221" width="18.7109375" style="7" bestFit="1" customWidth="1"/>
    <col min="9222" max="9222" width="18.28515625" style="7" customWidth="1"/>
    <col min="9223" max="9223" width="19.140625" style="7" bestFit="1" customWidth="1"/>
    <col min="9224" max="9224" width="21.140625" style="7" customWidth="1"/>
    <col min="9225" max="9225" width="19.7109375" style="7" customWidth="1"/>
    <col min="9226" max="9226" width="20.140625" style="7" bestFit="1" customWidth="1"/>
    <col min="9227" max="9227" width="18.7109375" style="7" bestFit="1" customWidth="1"/>
    <col min="9228" max="9228" width="20.140625" style="7" customWidth="1"/>
    <col min="9229" max="9229" width="19.5703125" style="7" bestFit="1" customWidth="1"/>
    <col min="9230" max="9472" width="9.140625" style="7"/>
    <col min="9473" max="9473" width="40.7109375" style="7" customWidth="1"/>
    <col min="9474" max="9474" width="20.140625" style="7" bestFit="1" customWidth="1"/>
    <col min="9475" max="9475" width="20.28515625" style="7" customWidth="1"/>
    <col min="9476" max="9476" width="18.42578125" style="7" customWidth="1"/>
    <col min="9477" max="9477" width="18.7109375" style="7" bestFit="1" customWidth="1"/>
    <col min="9478" max="9478" width="18.28515625" style="7" customWidth="1"/>
    <col min="9479" max="9479" width="19.140625" style="7" bestFit="1" customWidth="1"/>
    <col min="9480" max="9480" width="21.140625" style="7" customWidth="1"/>
    <col min="9481" max="9481" width="19.7109375" style="7" customWidth="1"/>
    <col min="9482" max="9482" width="20.140625" style="7" bestFit="1" customWidth="1"/>
    <col min="9483" max="9483" width="18.7109375" style="7" bestFit="1" customWidth="1"/>
    <col min="9484" max="9484" width="20.140625" style="7" customWidth="1"/>
    <col min="9485" max="9485" width="19.5703125" style="7" bestFit="1" customWidth="1"/>
    <col min="9486" max="9728" width="9.140625" style="7"/>
    <col min="9729" max="9729" width="40.7109375" style="7" customWidth="1"/>
    <col min="9730" max="9730" width="20.140625" style="7" bestFit="1" customWidth="1"/>
    <col min="9731" max="9731" width="20.28515625" style="7" customWidth="1"/>
    <col min="9732" max="9732" width="18.42578125" style="7" customWidth="1"/>
    <col min="9733" max="9733" width="18.7109375" style="7" bestFit="1" customWidth="1"/>
    <col min="9734" max="9734" width="18.28515625" style="7" customWidth="1"/>
    <col min="9735" max="9735" width="19.140625" style="7" bestFit="1" customWidth="1"/>
    <col min="9736" max="9736" width="21.140625" style="7" customWidth="1"/>
    <col min="9737" max="9737" width="19.7109375" style="7" customWidth="1"/>
    <col min="9738" max="9738" width="20.140625" style="7" bestFit="1" customWidth="1"/>
    <col min="9739" max="9739" width="18.7109375" style="7" bestFit="1" customWidth="1"/>
    <col min="9740" max="9740" width="20.140625" style="7" customWidth="1"/>
    <col min="9741" max="9741" width="19.5703125" style="7" bestFit="1" customWidth="1"/>
    <col min="9742" max="9984" width="9.140625" style="7"/>
    <col min="9985" max="9985" width="40.7109375" style="7" customWidth="1"/>
    <col min="9986" max="9986" width="20.140625" style="7" bestFit="1" customWidth="1"/>
    <col min="9987" max="9987" width="20.28515625" style="7" customWidth="1"/>
    <col min="9988" max="9988" width="18.42578125" style="7" customWidth="1"/>
    <col min="9989" max="9989" width="18.7109375" style="7" bestFit="1" customWidth="1"/>
    <col min="9990" max="9990" width="18.28515625" style="7" customWidth="1"/>
    <col min="9991" max="9991" width="19.140625" style="7" bestFit="1" customWidth="1"/>
    <col min="9992" max="9992" width="21.140625" style="7" customWidth="1"/>
    <col min="9993" max="9993" width="19.7109375" style="7" customWidth="1"/>
    <col min="9994" max="9994" width="20.140625" style="7" bestFit="1" customWidth="1"/>
    <col min="9995" max="9995" width="18.7109375" style="7" bestFit="1" customWidth="1"/>
    <col min="9996" max="9996" width="20.140625" style="7" customWidth="1"/>
    <col min="9997" max="9997" width="19.5703125" style="7" bestFit="1" customWidth="1"/>
    <col min="9998" max="10240" width="9.140625" style="7"/>
    <col min="10241" max="10241" width="40.7109375" style="7" customWidth="1"/>
    <col min="10242" max="10242" width="20.140625" style="7" bestFit="1" customWidth="1"/>
    <col min="10243" max="10243" width="20.28515625" style="7" customWidth="1"/>
    <col min="10244" max="10244" width="18.42578125" style="7" customWidth="1"/>
    <col min="10245" max="10245" width="18.7109375" style="7" bestFit="1" customWidth="1"/>
    <col min="10246" max="10246" width="18.28515625" style="7" customWidth="1"/>
    <col min="10247" max="10247" width="19.140625" style="7" bestFit="1" customWidth="1"/>
    <col min="10248" max="10248" width="21.140625" style="7" customWidth="1"/>
    <col min="10249" max="10249" width="19.7109375" style="7" customWidth="1"/>
    <col min="10250" max="10250" width="20.140625" style="7" bestFit="1" customWidth="1"/>
    <col min="10251" max="10251" width="18.7109375" style="7" bestFit="1" customWidth="1"/>
    <col min="10252" max="10252" width="20.140625" style="7" customWidth="1"/>
    <col min="10253" max="10253" width="19.5703125" style="7" bestFit="1" customWidth="1"/>
    <col min="10254" max="10496" width="9.140625" style="7"/>
    <col min="10497" max="10497" width="40.7109375" style="7" customWidth="1"/>
    <col min="10498" max="10498" width="20.140625" style="7" bestFit="1" customWidth="1"/>
    <col min="10499" max="10499" width="20.28515625" style="7" customWidth="1"/>
    <col min="10500" max="10500" width="18.42578125" style="7" customWidth="1"/>
    <col min="10501" max="10501" width="18.7109375" style="7" bestFit="1" customWidth="1"/>
    <col min="10502" max="10502" width="18.28515625" style="7" customWidth="1"/>
    <col min="10503" max="10503" width="19.140625" style="7" bestFit="1" customWidth="1"/>
    <col min="10504" max="10504" width="21.140625" style="7" customWidth="1"/>
    <col min="10505" max="10505" width="19.7109375" style="7" customWidth="1"/>
    <col min="10506" max="10506" width="20.140625" style="7" bestFit="1" customWidth="1"/>
    <col min="10507" max="10507" width="18.7109375" style="7" bestFit="1" customWidth="1"/>
    <col min="10508" max="10508" width="20.140625" style="7" customWidth="1"/>
    <col min="10509" max="10509" width="19.5703125" style="7" bestFit="1" customWidth="1"/>
    <col min="10510" max="10752" width="9.140625" style="7"/>
    <col min="10753" max="10753" width="40.7109375" style="7" customWidth="1"/>
    <col min="10754" max="10754" width="20.140625" style="7" bestFit="1" customWidth="1"/>
    <col min="10755" max="10755" width="20.28515625" style="7" customWidth="1"/>
    <col min="10756" max="10756" width="18.42578125" style="7" customWidth="1"/>
    <col min="10757" max="10757" width="18.7109375" style="7" bestFit="1" customWidth="1"/>
    <col min="10758" max="10758" width="18.28515625" style="7" customWidth="1"/>
    <col min="10759" max="10759" width="19.140625" style="7" bestFit="1" customWidth="1"/>
    <col min="10760" max="10760" width="21.140625" style="7" customWidth="1"/>
    <col min="10761" max="10761" width="19.7109375" style="7" customWidth="1"/>
    <col min="10762" max="10762" width="20.140625" style="7" bestFit="1" customWidth="1"/>
    <col min="10763" max="10763" width="18.7109375" style="7" bestFit="1" customWidth="1"/>
    <col min="10764" max="10764" width="20.140625" style="7" customWidth="1"/>
    <col min="10765" max="10765" width="19.5703125" style="7" bestFit="1" customWidth="1"/>
    <col min="10766" max="11008" width="9.140625" style="7"/>
    <col min="11009" max="11009" width="40.7109375" style="7" customWidth="1"/>
    <col min="11010" max="11010" width="20.140625" style="7" bestFit="1" customWidth="1"/>
    <col min="11011" max="11011" width="20.28515625" style="7" customWidth="1"/>
    <col min="11012" max="11012" width="18.42578125" style="7" customWidth="1"/>
    <col min="11013" max="11013" width="18.7109375" style="7" bestFit="1" customWidth="1"/>
    <col min="11014" max="11014" width="18.28515625" style="7" customWidth="1"/>
    <col min="11015" max="11015" width="19.140625" style="7" bestFit="1" customWidth="1"/>
    <col min="11016" max="11016" width="21.140625" style="7" customWidth="1"/>
    <col min="11017" max="11017" width="19.7109375" style="7" customWidth="1"/>
    <col min="11018" max="11018" width="20.140625" style="7" bestFit="1" customWidth="1"/>
    <col min="11019" max="11019" width="18.7109375" style="7" bestFit="1" customWidth="1"/>
    <col min="11020" max="11020" width="20.140625" style="7" customWidth="1"/>
    <col min="11021" max="11021" width="19.5703125" style="7" bestFit="1" customWidth="1"/>
    <col min="11022" max="11264" width="9.140625" style="7"/>
    <col min="11265" max="11265" width="40.7109375" style="7" customWidth="1"/>
    <col min="11266" max="11266" width="20.140625" style="7" bestFit="1" customWidth="1"/>
    <col min="11267" max="11267" width="20.28515625" style="7" customWidth="1"/>
    <col min="11268" max="11268" width="18.42578125" style="7" customWidth="1"/>
    <col min="11269" max="11269" width="18.7109375" style="7" bestFit="1" customWidth="1"/>
    <col min="11270" max="11270" width="18.28515625" style="7" customWidth="1"/>
    <col min="11271" max="11271" width="19.140625" style="7" bestFit="1" customWidth="1"/>
    <col min="11272" max="11272" width="21.140625" style="7" customWidth="1"/>
    <col min="11273" max="11273" width="19.7109375" style="7" customWidth="1"/>
    <col min="11274" max="11274" width="20.140625" style="7" bestFit="1" customWidth="1"/>
    <col min="11275" max="11275" width="18.7109375" style="7" bestFit="1" customWidth="1"/>
    <col min="11276" max="11276" width="20.140625" style="7" customWidth="1"/>
    <col min="11277" max="11277" width="19.5703125" style="7" bestFit="1" customWidth="1"/>
    <col min="11278" max="11520" width="9.140625" style="7"/>
    <col min="11521" max="11521" width="40.7109375" style="7" customWidth="1"/>
    <col min="11522" max="11522" width="20.140625" style="7" bestFit="1" customWidth="1"/>
    <col min="11523" max="11523" width="20.28515625" style="7" customWidth="1"/>
    <col min="11524" max="11524" width="18.42578125" style="7" customWidth="1"/>
    <col min="11525" max="11525" width="18.7109375" style="7" bestFit="1" customWidth="1"/>
    <col min="11526" max="11526" width="18.28515625" style="7" customWidth="1"/>
    <col min="11527" max="11527" width="19.140625" style="7" bestFit="1" customWidth="1"/>
    <col min="11528" max="11528" width="21.140625" style="7" customWidth="1"/>
    <col min="11529" max="11529" width="19.7109375" style="7" customWidth="1"/>
    <col min="11530" max="11530" width="20.140625" style="7" bestFit="1" customWidth="1"/>
    <col min="11531" max="11531" width="18.7109375" style="7" bestFit="1" customWidth="1"/>
    <col min="11532" max="11532" width="20.140625" style="7" customWidth="1"/>
    <col min="11533" max="11533" width="19.5703125" style="7" bestFit="1" customWidth="1"/>
    <col min="11534" max="11776" width="9.140625" style="7"/>
    <col min="11777" max="11777" width="40.7109375" style="7" customWidth="1"/>
    <col min="11778" max="11778" width="20.140625" style="7" bestFit="1" customWidth="1"/>
    <col min="11779" max="11779" width="20.28515625" style="7" customWidth="1"/>
    <col min="11780" max="11780" width="18.42578125" style="7" customWidth="1"/>
    <col min="11781" max="11781" width="18.7109375" style="7" bestFit="1" customWidth="1"/>
    <col min="11782" max="11782" width="18.28515625" style="7" customWidth="1"/>
    <col min="11783" max="11783" width="19.140625" style="7" bestFit="1" customWidth="1"/>
    <col min="11784" max="11784" width="21.140625" style="7" customWidth="1"/>
    <col min="11785" max="11785" width="19.7109375" style="7" customWidth="1"/>
    <col min="11786" max="11786" width="20.140625" style="7" bestFit="1" customWidth="1"/>
    <col min="11787" max="11787" width="18.7109375" style="7" bestFit="1" customWidth="1"/>
    <col min="11788" max="11788" width="20.140625" style="7" customWidth="1"/>
    <col min="11789" max="11789" width="19.5703125" style="7" bestFit="1" customWidth="1"/>
    <col min="11790" max="12032" width="9.140625" style="7"/>
    <col min="12033" max="12033" width="40.7109375" style="7" customWidth="1"/>
    <col min="12034" max="12034" width="20.140625" style="7" bestFit="1" customWidth="1"/>
    <col min="12035" max="12035" width="20.28515625" style="7" customWidth="1"/>
    <col min="12036" max="12036" width="18.42578125" style="7" customWidth="1"/>
    <col min="12037" max="12037" width="18.7109375" style="7" bestFit="1" customWidth="1"/>
    <col min="12038" max="12038" width="18.28515625" style="7" customWidth="1"/>
    <col min="12039" max="12039" width="19.140625" style="7" bestFit="1" customWidth="1"/>
    <col min="12040" max="12040" width="21.140625" style="7" customWidth="1"/>
    <col min="12041" max="12041" width="19.7109375" style="7" customWidth="1"/>
    <col min="12042" max="12042" width="20.140625" style="7" bestFit="1" customWidth="1"/>
    <col min="12043" max="12043" width="18.7109375" style="7" bestFit="1" customWidth="1"/>
    <col min="12044" max="12044" width="20.140625" style="7" customWidth="1"/>
    <col min="12045" max="12045" width="19.5703125" style="7" bestFit="1" customWidth="1"/>
    <col min="12046" max="12288" width="9.140625" style="7"/>
    <col min="12289" max="12289" width="40.7109375" style="7" customWidth="1"/>
    <col min="12290" max="12290" width="20.140625" style="7" bestFit="1" customWidth="1"/>
    <col min="12291" max="12291" width="20.28515625" style="7" customWidth="1"/>
    <col min="12292" max="12292" width="18.42578125" style="7" customWidth="1"/>
    <col min="12293" max="12293" width="18.7109375" style="7" bestFit="1" customWidth="1"/>
    <col min="12294" max="12294" width="18.28515625" style="7" customWidth="1"/>
    <col min="12295" max="12295" width="19.140625" style="7" bestFit="1" customWidth="1"/>
    <col min="12296" max="12296" width="21.140625" style="7" customWidth="1"/>
    <col min="12297" max="12297" width="19.7109375" style="7" customWidth="1"/>
    <col min="12298" max="12298" width="20.140625" style="7" bestFit="1" customWidth="1"/>
    <col min="12299" max="12299" width="18.7109375" style="7" bestFit="1" customWidth="1"/>
    <col min="12300" max="12300" width="20.140625" style="7" customWidth="1"/>
    <col min="12301" max="12301" width="19.5703125" style="7" bestFit="1" customWidth="1"/>
    <col min="12302" max="12544" width="9.140625" style="7"/>
    <col min="12545" max="12545" width="40.7109375" style="7" customWidth="1"/>
    <col min="12546" max="12546" width="20.140625" style="7" bestFit="1" customWidth="1"/>
    <col min="12547" max="12547" width="20.28515625" style="7" customWidth="1"/>
    <col min="12548" max="12548" width="18.42578125" style="7" customWidth="1"/>
    <col min="12549" max="12549" width="18.7109375" style="7" bestFit="1" customWidth="1"/>
    <col min="12550" max="12550" width="18.28515625" style="7" customWidth="1"/>
    <col min="12551" max="12551" width="19.140625" style="7" bestFit="1" customWidth="1"/>
    <col min="12552" max="12552" width="21.140625" style="7" customWidth="1"/>
    <col min="12553" max="12553" width="19.7109375" style="7" customWidth="1"/>
    <col min="12554" max="12554" width="20.140625" style="7" bestFit="1" customWidth="1"/>
    <col min="12555" max="12555" width="18.7109375" style="7" bestFit="1" customWidth="1"/>
    <col min="12556" max="12556" width="20.140625" style="7" customWidth="1"/>
    <col min="12557" max="12557" width="19.5703125" style="7" bestFit="1" customWidth="1"/>
    <col min="12558" max="12800" width="9.140625" style="7"/>
    <col min="12801" max="12801" width="40.7109375" style="7" customWidth="1"/>
    <col min="12802" max="12802" width="20.140625" style="7" bestFit="1" customWidth="1"/>
    <col min="12803" max="12803" width="20.28515625" style="7" customWidth="1"/>
    <col min="12804" max="12804" width="18.42578125" style="7" customWidth="1"/>
    <col min="12805" max="12805" width="18.7109375" style="7" bestFit="1" customWidth="1"/>
    <col min="12806" max="12806" width="18.28515625" style="7" customWidth="1"/>
    <col min="12807" max="12807" width="19.140625" style="7" bestFit="1" customWidth="1"/>
    <col min="12808" max="12808" width="21.140625" style="7" customWidth="1"/>
    <col min="12809" max="12809" width="19.7109375" style="7" customWidth="1"/>
    <col min="12810" max="12810" width="20.140625" style="7" bestFit="1" customWidth="1"/>
    <col min="12811" max="12811" width="18.7109375" style="7" bestFit="1" customWidth="1"/>
    <col min="12812" max="12812" width="20.140625" style="7" customWidth="1"/>
    <col min="12813" max="12813" width="19.5703125" style="7" bestFit="1" customWidth="1"/>
    <col min="12814" max="13056" width="9.140625" style="7"/>
    <col min="13057" max="13057" width="40.7109375" style="7" customWidth="1"/>
    <col min="13058" max="13058" width="20.140625" style="7" bestFit="1" customWidth="1"/>
    <col min="13059" max="13059" width="20.28515625" style="7" customWidth="1"/>
    <col min="13060" max="13060" width="18.42578125" style="7" customWidth="1"/>
    <col min="13061" max="13061" width="18.7109375" style="7" bestFit="1" customWidth="1"/>
    <col min="13062" max="13062" width="18.28515625" style="7" customWidth="1"/>
    <col min="13063" max="13063" width="19.140625" style="7" bestFit="1" customWidth="1"/>
    <col min="13064" max="13064" width="21.140625" style="7" customWidth="1"/>
    <col min="13065" max="13065" width="19.7109375" style="7" customWidth="1"/>
    <col min="13066" max="13066" width="20.140625" style="7" bestFit="1" customWidth="1"/>
    <col min="13067" max="13067" width="18.7109375" style="7" bestFit="1" customWidth="1"/>
    <col min="13068" max="13068" width="20.140625" style="7" customWidth="1"/>
    <col min="13069" max="13069" width="19.5703125" style="7" bestFit="1" customWidth="1"/>
    <col min="13070" max="13312" width="9.140625" style="7"/>
    <col min="13313" max="13313" width="40.7109375" style="7" customWidth="1"/>
    <col min="13314" max="13314" width="20.140625" style="7" bestFit="1" customWidth="1"/>
    <col min="13315" max="13315" width="20.28515625" style="7" customWidth="1"/>
    <col min="13316" max="13316" width="18.42578125" style="7" customWidth="1"/>
    <col min="13317" max="13317" width="18.7109375" style="7" bestFit="1" customWidth="1"/>
    <col min="13318" max="13318" width="18.28515625" style="7" customWidth="1"/>
    <col min="13319" max="13319" width="19.140625" style="7" bestFit="1" customWidth="1"/>
    <col min="13320" max="13320" width="21.140625" style="7" customWidth="1"/>
    <col min="13321" max="13321" width="19.7109375" style="7" customWidth="1"/>
    <col min="13322" max="13322" width="20.140625" style="7" bestFit="1" customWidth="1"/>
    <col min="13323" max="13323" width="18.7109375" style="7" bestFit="1" customWidth="1"/>
    <col min="13324" max="13324" width="20.140625" style="7" customWidth="1"/>
    <col min="13325" max="13325" width="19.5703125" style="7" bestFit="1" customWidth="1"/>
    <col min="13326" max="13568" width="9.140625" style="7"/>
    <col min="13569" max="13569" width="40.7109375" style="7" customWidth="1"/>
    <col min="13570" max="13570" width="20.140625" style="7" bestFit="1" customWidth="1"/>
    <col min="13571" max="13571" width="20.28515625" style="7" customWidth="1"/>
    <col min="13572" max="13572" width="18.42578125" style="7" customWidth="1"/>
    <col min="13573" max="13573" width="18.7109375" style="7" bestFit="1" customWidth="1"/>
    <col min="13574" max="13574" width="18.28515625" style="7" customWidth="1"/>
    <col min="13575" max="13575" width="19.140625" style="7" bestFit="1" customWidth="1"/>
    <col min="13576" max="13576" width="21.140625" style="7" customWidth="1"/>
    <col min="13577" max="13577" width="19.7109375" style="7" customWidth="1"/>
    <col min="13578" max="13578" width="20.140625" style="7" bestFit="1" customWidth="1"/>
    <col min="13579" max="13579" width="18.7109375" style="7" bestFit="1" customWidth="1"/>
    <col min="13580" max="13580" width="20.140625" style="7" customWidth="1"/>
    <col min="13581" max="13581" width="19.5703125" style="7" bestFit="1" customWidth="1"/>
    <col min="13582" max="13824" width="9.140625" style="7"/>
    <col min="13825" max="13825" width="40.7109375" style="7" customWidth="1"/>
    <col min="13826" max="13826" width="20.140625" style="7" bestFit="1" customWidth="1"/>
    <col min="13827" max="13827" width="20.28515625" style="7" customWidth="1"/>
    <col min="13828" max="13828" width="18.42578125" style="7" customWidth="1"/>
    <col min="13829" max="13829" width="18.7109375" style="7" bestFit="1" customWidth="1"/>
    <col min="13830" max="13830" width="18.28515625" style="7" customWidth="1"/>
    <col min="13831" max="13831" width="19.140625" style="7" bestFit="1" customWidth="1"/>
    <col min="13832" max="13832" width="21.140625" style="7" customWidth="1"/>
    <col min="13833" max="13833" width="19.7109375" style="7" customWidth="1"/>
    <col min="13834" max="13834" width="20.140625" style="7" bestFit="1" customWidth="1"/>
    <col min="13835" max="13835" width="18.7109375" style="7" bestFit="1" customWidth="1"/>
    <col min="13836" max="13836" width="20.140625" style="7" customWidth="1"/>
    <col min="13837" max="13837" width="19.5703125" style="7" bestFit="1" customWidth="1"/>
    <col min="13838" max="14080" width="9.140625" style="7"/>
    <col min="14081" max="14081" width="40.7109375" style="7" customWidth="1"/>
    <col min="14082" max="14082" width="20.140625" style="7" bestFit="1" customWidth="1"/>
    <col min="14083" max="14083" width="20.28515625" style="7" customWidth="1"/>
    <col min="14084" max="14084" width="18.42578125" style="7" customWidth="1"/>
    <col min="14085" max="14085" width="18.7109375" style="7" bestFit="1" customWidth="1"/>
    <col min="14086" max="14086" width="18.28515625" style="7" customWidth="1"/>
    <col min="14087" max="14087" width="19.140625" style="7" bestFit="1" customWidth="1"/>
    <col min="14088" max="14088" width="21.140625" style="7" customWidth="1"/>
    <col min="14089" max="14089" width="19.7109375" style="7" customWidth="1"/>
    <col min="14090" max="14090" width="20.140625" style="7" bestFit="1" customWidth="1"/>
    <col min="14091" max="14091" width="18.7109375" style="7" bestFit="1" customWidth="1"/>
    <col min="14092" max="14092" width="20.140625" style="7" customWidth="1"/>
    <col min="14093" max="14093" width="19.5703125" style="7" bestFit="1" customWidth="1"/>
    <col min="14094" max="14336" width="9.140625" style="7"/>
    <col min="14337" max="14337" width="40.7109375" style="7" customWidth="1"/>
    <col min="14338" max="14338" width="20.140625" style="7" bestFit="1" customWidth="1"/>
    <col min="14339" max="14339" width="20.28515625" style="7" customWidth="1"/>
    <col min="14340" max="14340" width="18.42578125" style="7" customWidth="1"/>
    <col min="14341" max="14341" width="18.7109375" style="7" bestFit="1" customWidth="1"/>
    <col min="14342" max="14342" width="18.28515625" style="7" customWidth="1"/>
    <col min="14343" max="14343" width="19.140625" style="7" bestFit="1" customWidth="1"/>
    <col min="14344" max="14344" width="21.140625" style="7" customWidth="1"/>
    <col min="14345" max="14345" width="19.7109375" style="7" customWidth="1"/>
    <col min="14346" max="14346" width="20.140625" style="7" bestFit="1" customWidth="1"/>
    <col min="14347" max="14347" width="18.7109375" style="7" bestFit="1" customWidth="1"/>
    <col min="14348" max="14348" width="20.140625" style="7" customWidth="1"/>
    <col min="14349" max="14349" width="19.5703125" style="7" bestFit="1" customWidth="1"/>
    <col min="14350" max="14592" width="9.140625" style="7"/>
    <col min="14593" max="14593" width="40.7109375" style="7" customWidth="1"/>
    <col min="14594" max="14594" width="20.140625" style="7" bestFit="1" customWidth="1"/>
    <col min="14595" max="14595" width="20.28515625" style="7" customWidth="1"/>
    <col min="14596" max="14596" width="18.42578125" style="7" customWidth="1"/>
    <col min="14597" max="14597" width="18.7109375" style="7" bestFit="1" customWidth="1"/>
    <col min="14598" max="14598" width="18.28515625" style="7" customWidth="1"/>
    <col min="14599" max="14599" width="19.140625" style="7" bestFit="1" customWidth="1"/>
    <col min="14600" max="14600" width="21.140625" style="7" customWidth="1"/>
    <col min="14601" max="14601" width="19.7109375" style="7" customWidth="1"/>
    <col min="14602" max="14602" width="20.140625" style="7" bestFit="1" customWidth="1"/>
    <col min="14603" max="14603" width="18.7109375" style="7" bestFit="1" customWidth="1"/>
    <col min="14604" max="14604" width="20.140625" style="7" customWidth="1"/>
    <col min="14605" max="14605" width="19.5703125" style="7" bestFit="1" customWidth="1"/>
    <col min="14606" max="14848" width="9.140625" style="7"/>
    <col min="14849" max="14849" width="40.7109375" style="7" customWidth="1"/>
    <col min="14850" max="14850" width="20.140625" style="7" bestFit="1" customWidth="1"/>
    <col min="14851" max="14851" width="20.28515625" style="7" customWidth="1"/>
    <col min="14852" max="14852" width="18.42578125" style="7" customWidth="1"/>
    <col min="14853" max="14853" width="18.7109375" style="7" bestFit="1" customWidth="1"/>
    <col min="14854" max="14854" width="18.28515625" style="7" customWidth="1"/>
    <col min="14855" max="14855" width="19.140625" style="7" bestFit="1" customWidth="1"/>
    <col min="14856" max="14856" width="21.140625" style="7" customWidth="1"/>
    <col min="14857" max="14857" width="19.7109375" style="7" customWidth="1"/>
    <col min="14858" max="14858" width="20.140625" style="7" bestFit="1" customWidth="1"/>
    <col min="14859" max="14859" width="18.7109375" style="7" bestFit="1" customWidth="1"/>
    <col min="14860" max="14860" width="20.140625" style="7" customWidth="1"/>
    <col min="14861" max="14861" width="19.5703125" style="7" bestFit="1" customWidth="1"/>
    <col min="14862" max="15104" width="9.140625" style="7"/>
    <col min="15105" max="15105" width="40.7109375" style="7" customWidth="1"/>
    <col min="15106" max="15106" width="20.140625" style="7" bestFit="1" customWidth="1"/>
    <col min="15107" max="15107" width="20.28515625" style="7" customWidth="1"/>
    <col min="15108" max="15108" width="18.42578125" style="7" customWidth="1"/>
    <col min="15109" max="15109" width="18.7109375" style="7" bestFit="1" customWidth="1"/>
    <col min="15110" max="15110" width="18.28515625" style="7" customWidth="1"/>
    <col min="15111" max="15111" width="19.140625" style="7" bestFit="1" customWidth="1"/>
    <col min="15112" max="15112" width="21.140625" style="7" customWidth="1"/>
    <col min="15113" max="15113" width="19.7109375" style="7" customWidth="1"/>
    <col min="15114" max="15114" width="20.140625" style="7" bestFit="1" customWidth="1"/>
    <col min="15115" max="15115" width="18.7109375" style="7" bestFit="1" customWidth="1"/>
    <col min="15116" max="15116" width="20.140625" style="7" customWidth="1"/>
    <col min="15117" max="15117" width="19.5703125" style="7" bestFit="1" customWidth="1"/>
    <col min="15118" max="15360" width="9.140625" style="7"/>
    <col min="15361" max="15361" width="40.7109375" style="7" customWidth="1"/>
    <col min="15362" max="15362" width="20.140625" style="7" bestFit="1" customWidth="1"/>
    <col min="15363" max="15363" width="20.28515625" style="7" customWidth="1"/>
    <col min="15364" max="15364" width="18.42578125" style="7" customWidth="1"/>
    <col min="15365" max="15365" width="18.7109375" style="7" bestFit="1" customWidth="1"/>
    <col min="15366" max="15366" width="18.28515625" style="7" customWidth="1"/>
    <col min="15367" max="15367" width="19.140625" style="7" bestFit="1" customWidth="1"/>
    <col min="15368" max="15368" width="21.140625" style="7" customWidth="1"/>
    <col min="15369" max="15369" width="19.7109375" style="7" customWidth="1"/>
    <col min="15370" max="15370" width="20.140625" style="7" bestFit="1" customWidth="1"/>
    <col min="15371" max="15371" width="18.7109375" style="7" bestFit="1" customWidth="1"/>
    <col min="15372" max="15372" width="20.140625" style="7" customWidth="1"/>
    <col min="15373" max="15373" width="19.5703125" style="7" bestFit="1" customWidth="1"/>
    <col min="15374" max="15616" width="9.140625" style="7"/>
    <col min="15617" max="15617" width="40.7109375" style="7" customWidth="1"/>
    <col min="15618" max="15618" width="20.140625" style="7" bestFit="1" customWidth="1"/>
    <col min="15619" max="15619" width="20.28515625" style="7" customWidth="1"/>
    <col min="15620" max="15620" width="18.42578125" style="7" customWidth="1"/>
    <col min="15621" max="15621" width="18.7109375" style="7" bestFit="1" customWidth="1"/>
    <col min="15622" max="15622" width="18.28515625" style="7" customWidth="1"/>
    <col min="15623" max="15623" width="19.140625" style="7" bestFit="1" customWidth="1"/>
    <col min="15624" max="15624" width="21.140625" style="7" customWidth="1"/>
    <col min="15625" max="15625" width="19.7109375" style="7" customWidth="1"/>
    <col min="15626" max="15626" width="20.140625" style="7" bestFit="1" customWidth="1"/>
    <col min="15627" max="15627" width="18.7109375" style="7" bestFit="1" customWidth="1"/>
    <col min="15628" max="15628" width="20.140625" style="7" customWidth="1"/>
    <col min="15629" max="15629" width="19.5703125" style="7" bestFit="1" customWidth="1"/>
    <col min="15630" max="15872" width="9.140625" style="7"/>
    <col min="15873" max="15873" width="40.7109375" style="7" customWidth="1"/>
    <col min="15874" max="15874" width="20.140625" style="7" bestFit="1" customWidth="1"/>
    <col min="15875" max="15875" width="20.28515625" style="7" customWidth="1"/>
    <col min="15876" max="15876" width="18.42578125" style="7" customWidth="1"/>
    <col min="15877" max="15877" width="18.7109375" style="7" bestFit="1" customWidth="1"/>
    <col min="15878" max="15878" width="18.28515625" style="7" customWidth="1"/>
    <col min="15879" max="15879" width="19.140625" style="7" bestFit="1" customWidth="1"/>
    <col min="15880" max="15880" width="21.140625" style="7" customWidth="1"/>
    <col min="15881" max="15881" width="19.7109375" style="7" customWidth="1"/>
    <col min="15882" max="15882" width="20.140625" style="7" bestFit="1" customWidth="1"/>
    <col min="15883" max="15883" width="18.7109375" style="7" bestFit="1" customWidth="1"/>
    <col min="15884" max="15884" width="20.140625" style="7" customWidth="1"/>
    <col min="15885" max="15885" width="19.5703125" style="7" bestFit="1" customWidth="1"/>
    <col min="15886" max="16128" width="9.140625" style="7"/>
    <col min="16129" max="16129" width="40.7109375" style="7" customWidth="1"/>
    <col min="16130" max="16130" width="20.140625" style="7" bestFit="1" customWidth="1"/>
    <col min="16131" max="16131" width="20.28515625" style="7" customWidth="1"/>
    <col min="16132" max="16132" width="18.42578125" style="7" customWidth="1"/>
    <col min="16133" max="16133" width="18.7109375" style="7" bestFit="1" customWidth="1"/>
    <col min="16134" max="16134" width="18.28515625" style="7" customWidth="1"/>
    <col min="16135" max="16135" width="19.140625" style="7" bestFit="1" customWidth="1"/>
    <col min="16136" max="16136" width="21.140625" style="7" customWidth="1"/>
    <col min="16137" max="16137" width="19.7109375" style="7" customWidth="1"/>
    <col min="16138" max="16138" width="20.140625" style="7" bestFit="1" customWidth="1"/>
    <col min="16139" max="16139" width="18.7109375" style="7" bestFit="1" customWidth="1"/>
    <col min="16140" max="16140" width="20.140625" style="7" customWidth="1"/>
    <col min="16141" max="16141" width="19.5703125" style="7" bestFit="1" customWidth="1"/>
    <col min="16142" max="16384" width="9.140625" style="7"/>
  </cols>
  <sheetData>
    <row r="1" spans="1:16" ht="18.75" x14ac:dyDescent="0.3">
      <c r="A1" s="235" t="s">
        <v>259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6" ht="37.5" customHeight="1" x14ac:dyDescent="0.25">
      <c r="A2" s="234" t="s">
        <v>257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</row>
    <row r="3" spans="1:16" ht="17.25" x14ac:dyDescent="0.25">
      <c r="A3" s="11"/>
      <c r="B3" s="10"/>
      <c r="C3" s="236" t="s">
        <v>258</v>
      </c>
      <c r="D3" s="236"/>
      <c r="E3" s="236"/>
      <c r="F3" s="236"/>
      <c r="G3" s="236"/>
      <c r="H3" s="236"/>
      <c r="I3" s="236"/>
      <c r="J3" s="236"/>
      <c r="K3" s="10"/>
      <c r="L3" s="10"/>
      <c r="M3" s="10"/>
    </row>
    <row r="4" spans="1:16" ht="37.5" customHeight="1" x14ac:dyDescent="0.2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</row>
    <row r="5" spans="1:16" ht="35.25" thickBot="1" x14ac:dyDescent="0.3">
      <c r="A5" s="21" t="s">
        <v>29</v>
      </c>
      <c r="B5" s="12" t="e">
        <f t="shared" ref="B5:K5" si="0">DATE(YEAR(C5),MONTH(C5)-1,DAY(C5))</f>
        <v>#VALUE!</v>
      </c>
      <c r="C5" s="12" t="e">
        <f t="shared" si="0"/>
        <v>#VALUE!</v>
      </c>
      <c r="D5" s="12" t="e">
        <f t="shared" si="0"/>
        <v>#VALUE!</v>
      </c>
      <c r="E5" s="12" t="e">
        <f>DATE(YEAR(F5),MONTH(F5)-1,DAY(F5))</f>
        <v>#VALUE!</v>
      </c>
      <c r="F5" s="12" t="e">
        <f t="shared" si="0"/>
        <v>#VALUE!</v>
      </c>
      <c r="G5" s="12" t="e">
        <f t="shared" si="0"/>
        <v>#VALUE!</v>
      </c>
      <c r="H5" s="12" t="e">
        <f t="shared" si="0"/>
        <v>#VALUE!</v>
      </c>
      <c r="I5" s="12" t="e">
        <f t="shared" si="0"/>
        <v>#VALUE!</v>
      </c>
      <c r="J5" s="12" t="e">
        <f t="shared" si="0"/>
        <v>#VALUE!</v>
      </c>
      <c r="K5" s="12" t="e">
        <f t="shared" si="0"/>
        <v>#VALUE!</v>
      </c>
      <c r="L5" s="12" t="e">
        <f>DATE(YEAR(M5),MONTH(M5)-1,DAY(M5))</f>
        <v>#VALUE!</v>
      </c>
      <c r="M5" s="100" t="s">
        <v>73</v>
      </c>
      <c r="N5" s="8"/>
    </row>
    <row r="6" spans="1:16" ht="51.75" x14ac:dyDescent="0.25">
      <c r="A6" s="22" t="s">
        <v>30</v>
      </c>
      <c r="B6" s="99"/>
      <c r="C6" s="13">
        <f>B27</f>
        <v>0</v>
      </c>
      <c r="D6" s="13">
        <f>C27</f>
        <v>0</v>
      </c>
      <c r="E6" s="13">
        <f>D27</f>
        <v>0</v>
      </c>
      <c r="F6" s="13">
        <f t="shared" ref="F6:M6" si="1">E27</f>
        <v>0</v>
      </c>
      <c r="G6" s="13">
        <f>F27</f>
        <v>0</v>
      </c>
      <c r="H6" s="13">
        <f t="shared" si="1"/>
        <v>0</v>
      </c>
      <c r="I6" s="14">
        <f t="shared" si="1"/>
        <v>0</v>
      </c>
      <c r="J6" s="13">
        <f t="shared" si="1"/>
        <v>0</v>
      </c>
      <c r="K6" s="13">
        <f t="shared" si="1"/>
        <v>0</v>
      </c>
      <c r="L6" s="13">
        <f t="shared" si="1"/>
        <v>0</v>
      </c>
      <c r="M6" s="13">
        <f t="shared" si="1"/>
        <v>0</v>
      </c>
      <c r="O6" s="237" t="s">
        <v>50</v>
      </c>
      <c r="P6" s="238"/>
    </row>
    <row r="7" spans="1:16" ht="34.5" x14ac:dyDescent="0.25">
      <c r="A7" s="23" t="s">
        <v>31</v>
      </c>
      <c r="B7" s="15">
        <f t="shared" ref="B7:M7" si="2">SUM(B8:B12)</f>
        <v>0</v>
      </c>
      <c r="C7" s="15">
        <f t="shared" si="2"/>
        <v>0</v>
      </c>
      <c r="D7" s="15">
        <f t="shared" si="2"/>
        <v>0</v>
      </c>
      <c r="E7" s="15">
        <f t="shared" si="2"/>
        <v>0</v>
      </c>
      <c r="F7" s="15">
        <f t="shared" si="2"/>
        <v>0</v>
      </c>
      <c r="G7" s="15">
        <f t="shared" si="2"/>
        <v>0</v>
      </c>
      <c r="H7" s="15">
        <f t="shared" si="2"/>
        <v>0</v>
      </c>
      <c r="I7" s="15">
        <f t="shared" si="2"/>
        <v>0</v>
      </c>
      <c r="J7" s="15">
        <f t="shared" si="2"/>
        <v>0</v>
      </c>
      <c r="K7" s="15">
        <f t="shared" si="2"/>
        <v>0</v>
      </c>
      <c r="L7" s="15">
        <f t="shared" si="2"/>
        <v>0</v>
      </c>
      <c r="M7" s="15">
        <f t="shared" si="2"/>
        <v>0</v>
      </c>
      <c r="O7" s="239"/>
      <c r="P7" s="240"/>
    </row>
    <row r="8" spans="1:16" ht="34.5" x14ac:dyDescent="0.25">
      <c r="A8" s="22" t="s">
        <v>32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O8" s="239"/>
      <c r="P8" s="240"/>
    </row>
    <row r="9" spans="1:16" ht="35.25" thickBot="1" x14ac:dyDescent="0.3">
      <c r="A9" s="22" t="s">
        <v>33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O9" s="241"/>
      <c r="P9" s="242"/>
    </row>
    <row r="10" spans="1:16" ht="17.25" x14ac:dyDescent="0.25">
      <c r="A10" s="22" t="s">
        <v>34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6" ht="17.25" x14ac:dyDescent="0.25">
      <c r="A11" s="22" t="s">
        <v>35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6" ht="17.25" x14ac:dyDescent="0.25">
      <c r="A12" s="22" t="s">
        <v>36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6" ht="34.5" x14ac:dyDescent="0.25">
      <c r="A13" s="23" t="s">
        <v>37</v>
      </c>
      <c r="B13" s="15">
        <f t="shared" ref="B13:M13" si="3">SUM(B14:B26)</f>
        <v>0</v>
      </c>
      <c r="C13" s="15">
        <f t="shared" si="3"/>
        <v>0</v>
      </c>
      <c r="D13" s="15">
        <f t="shared" si="3"/>
        <v>0</v>
      </c>
      <c r="E13" s="15">
        <f t="shared" si="3"/>
        <v>0</v>
      </c>
      <c r="F13" s="15">
        <f t="shared" si="3"/>
        <v>0</v>
      </c>
      <c r="G13" s="15">
        <f t="shared" si="3"/>
        <v>0</v>
      </c>
      <c r="H13" s="15">
        <f t="shared" si="3"/>
        <v>0</v>
      </c>
      <c r="I13" s="15">
        <f t="shared" si="3"/>
        <v>0</v>
      </c>
      <c r="J13" s="15">
        <f t="shared" si="3"/>
        <v>0</v>
      </c>
      <c r="K13" s="15">
        <f t="shared" si="3"/>
        <v>0</v>
      </c>
      <c r="L13" s="15">
        <f t="shared" si="3"/>
        <v>0</v>
      </c>
      <c r="M13" s="15">
        <f t="shared" si="3"/>
        <v>0</v>
      </c>
    </row>
    <row r="14" spans="1:16" ht="19.5" customHeight="1" x14ac:dyDescent="0.25">
      <c r="A14" s="22" t="s">
        <v>38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6" ht="34.5" x14ac:dyDescent="0.25">
      <c r="A15" s="22" t="s">
        <v>39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6" ht="18.75" customHeight="1" x14ac:dyDescent="0.25">
      <c r="A16" s="22" t="s">
        <v>40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3" ht="17.25" customHeight="1" x14ac:dyDescent="0.25">
      <c r="A17" s="22" t="s">
        <v>41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ht="17.25" x14ac:dyDescent="0.25">
      <c r="A18" s="22" t="s">
        <v>42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</row>
    <row r="19" spans="1:13" ht="17.25" x14ac:dyDescent="0.25">
      <c r="A19" s="22" t="s">
        <v>43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1:13" ht="17.25" x14ac:dyDescent="0.25">
      <c r="A20" s="22" t="s">
        <v>264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</row>
    <row r="21" spans="1:13" ht="17.25" x14ac:dyDescent="0.25">
      <c r="A21" s="22" t="s">
        <v>44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13" ht="17.25" x14ac:dyDescent="0.25">
      <c r="A22" s="22" t="s">
        <v>45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</row>
    <row r="23" spans="1:13" ht="17.25" x14ac:dyDescent="0.25">
      <c r="A23" s="22" t="s">
        <v>46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3" ht="17.25" x14ac:dyDescent="0.25">
      <c r="A24" s="22" t="s">
        <v>47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1:13" ht="38.25" customHeight="1" x14ac:dyDescent="0.25">
      <c r="A25" s="22" t="s">
        <v>48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3" ht="17.25" x14ac:dyDescent="0.25">
      <c r="A26" s="22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3" ht="59.25" customHeight="1" x14ac:dyDescent="0.25">
      <c r="A27" s="23" t="s">
        <v>49</v>
      </c>
      <c r="B27" s="15">
        <f>(B6+B7)-B13</f>
        <v>0</v>
      </c>
      <c r="C27" s="15">
        <f t="shared" ref="C27:M27" si="4">(C6+C7)-C13</f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  <c r="J27" s="15">
        <f t="shared" si="4"/>
        <v>0</v>
      </c>
      <c r="K27" s="15">
        <f t="shared" si="4"/>
        <v>0</v>
      </c>
      <c r="L27" s="15">
        <f t="shared" si="4"/>
        <v>0</v>
      </c>
      <c r="M27" s="15">
        <f t="shared" si="4"/>
        <v>0</v>
      </c>
    </row>
    <row r="28" spans="1:13" ht="17.25" x14ac:dyDescent="0.25">
      <c r="A28" s="24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1:13" ht="17.25" x14ac:dyDescent="0.25">
      <c r="A29" s="6" t="s">
        <v>74</v>
      </c>
      <c r="B29" s="6"/>
      <c r="C29" s="10"/>
      <c r="D29" s="10"/>
      <c r="E29" s="10"/>
      <c r="F29" s="10"/>
      <c r="G29" s="10"/>
      <c r="H29" s="5"/>
      <c r="I29" s="5"/>
      <c r="J29" s="5"/>
      <c r="K29" s="5"/>
      <c r="L29" s="5"/>
      <c r="M29" s="5"/>
    </row>
    <row r="30" spans="1:13" ht="17.25" x14ac:dyDescent="0.25">
      <c r="A30" s="6"/>
      <c r="B30" s="10"/>
      <c r="C30" s="10"/>
      <c r="D30" s="10"/>
      <c r="E30" s="10"/>
      <c r="F30" s="10"/>
      <c r="G30" s="10"/>
      <c r="H30" s="5"/>
      <c r="I30" s="5"/>
      <c r="J30" s="5"/>
      <c r="K30" s="5"/>
      <c r="L30" s="5"/>
      <c r="M30" s="5"/>
    </row>
    <row r="31" spans="1:13" ht="17.25" x14ac:dyDescent="0.25">
      <c r="A31" s="232" t="s">
        <v>54</v>
      </c>
      <c r="B31" s="232"/>
      <c r="C31" s="232"/>
      <c r="D31" s="10"/>
      <c r="E31" s="10"/>
      <c r="F31" s="10"/>
      <c r="G31" s="10"/>
      <c r="H31" s="5"/>
      <c r="I31" s="5"/>
      <c r="J31" s="5"/>
      <c r="K31" s="5"/>
      <c r="L31" s="5"/>
      <c r="M31" s="5"/>
    </row>
    <row r="32" spans="1:13" ht="17.25" x14ac:dyDescent="0.25">
      <c r="A32" s="232" t="s">
        <v>55</v>
      </c>
      <c r="B32" s="232"/>
      <c r="C32" s="232"/>
      <c r="D32" s="10"/>
      <c r="E32" s="10"/>
      <c r="F32" s="10"/>
      <c r="G32" s="10"/>
      <c r="H32" s="5"/>
      <c r="I32" s="5"/>
      <c r="J32" s="5"/>
      <c r="K32" s="5"/>
      <c r="L32" s="5"/>
      <c r="M32" s="5"/>
    </row>
    <row r="33" spans="1:13" ht="17.25" x14ac:dyDescent="0.25">
      <c r="A33" s="6"/>
      <c r="B33" s="10"/>
      <c r="C33" s="10"/>
      <c r="D33" s="10"/>
      <c r="E33" s="10"/>
      <c r="F33" s="10"/>
      <c r="G33" s="10"/>
      <c r="H33" s="5"/>
      <c r="I33" s="5"/>
      <c r="J33" s="5"/>
      <c r="K33" s="5"/>
      <c r="L33" s="5"/>
      <c r="M33" s="5"/>
    </row>
    <row r="34" spans="1:13" ht="17.25" x14ac:dyDescent="0.25">
      <c r="A34" s="6" t="s">
        <v>56</v>
      </c>
      <c r="B34" s="10"/>
      <c r="C34" s="10"/>
      <c r="D34" s="10"/>
      <c r="E34" s="10"/>
      <c r="F34" s="10"/>
      <c r="G34" s="10"/>
      <c r="H34" s="5"/>
      <c r="I34" s="5"/>
      <c r="J34" s="5"/>
      <c r="K34" s="5"/>
      <c r="L34" s="5"/>
      <c r="M34" s="5"/>
    </row>
    <row r="35" spans="1:13" ht="20.25" x14ac:dyDescent="0.3">
      <c r="A35" s="24"/>
      <c r="B35" s="233" t="s">
        <v>256</v>
      </c>
      <c r="C35" s="233"/>
      <c r="D35" s="233"/>
      <c r="E35" s="233"/>
      <c r="F35" s="233"/>
      <c r="G35" s="233"/>
      <c r="H35" s="233"/>
      <c r="I35" s="233"/>
      <c r="J35" s="233"/>
      <c r="K35" s="10"/>
      <c r="L35" s="10"/>
      <c r="M35" s="10"/>
    </row>
    <row r="36" spans="1:13" ht="17.25" x14ac:dyDescent="0.25">
      <c r="A36" s="11"/>
      <c r="B36" s="236" t="s">
        <v>258</v>
      </c>
      <c r="C36" s="236"/>
      <c r="D36" s="236"/>
      <c r="E36" s="236"/>
      <c r="F36" s="236"/>
      <c r="G36" s="236"/>
      <c r="H36" s="236"/>
      <c r="I36" s="236"/>
      <c r="J36" s="236"/>
      <c r="K36" s="236"/>
      <c r="L36" s="236"/>
      <c r="M36" s="236"/>
    </row>
    <row r="37" spans="1:13" ht="17.25" x14ac:dyDescent="0.25">
      <c r="A37" s="24"/>
      <c r="B37" s="29"/>
      <c r="C37" s="29"/>
      <c r="D37" s="29"/>
      <c r="E37" s="29"/>
      <c r="F37" s="29"/>
      <c r="G37" s="29"/>
      <c r="H37" s="29"/>
      <c r="I37" s="29"/>
      <c r="J37" s="29"/>
      <c r="K37" s="10"/>
      <c r="L37" s="10"/>
      <c r="M37" s="10"/>
    </row>
    <row r="38" spans="1:13" ht="17.25" x14ac:dyDescent="0.25">
      <c r="A38" s="25" t="s">
        <v>29</v>
      </c>
      <c r="B38" s="17" t="e">
        <f>M5+31</f>
        <v>#VALUE!</v>
      </c>
      <c r="C38" s="17" t="e">
        <f>DATE(YEAR(B38),MONTH(B38)+1,DAY(B38))</f>
        <v>#VALUE!</v>
      </c>
      <c r="D38" s="17" t="e">
        <f t="shared" ref="D38:M38" si="5">DATE(YEAR(C38),MONTH(C38)+1,DAY(C38))</f>
        <v>#VALUE!</v>
      </c>
      <c r="E38" s="17" t="e">
        <f t="shared" si="5"/>
        <v>#VALUE!</v>
      </c>
      <c r="F38" s="17" t="e">
        <f t="shared" si="5"/>
        <v>#VALUE!</v>
      </c>
      <c r="G38" s="17" t="e">
        <f t="shared" si="5"/>
        <v>#VALUE!</v>
      </c>
      <c r="H38" s="17" t="e">
        <f t="shared" si="5"/>
        <v>#VALUE!</v>
      </c>
      <c r="I38" s="17" t="e">
        <f t="shared" si="5"/>
        <v>#VALUE!</v>
      </c>
      <c r="J38" s="17" t="e">
        <f t="shared" si="5"/>
        <v>#VALUE!</v>
      </c>
      <c r="K38" s="17" t="e">
        <f t="shared" si="5"/>
        <v>#VALUE!</v>
      </c>
      <c r="L38" s="17" t="e">
        <f t="shared" si="5"/>
        <v>#VALUE!</v>
      </c>
      <c r="M38" s="17" t="e">
        <f t="shared" si="5"/>
        <v>#VALUE!</v>
      </c>
    </row>
    <row r="39" spans="1:13" ht="51.75" x14ac:dyDescent="0.25">
      <c r="A39" s="22" t="s">
        <v>30</v>
      </c>
      <c r="B39" s="13">
        <f>M27</f>
        <v>0</v>
      </c>
      <c r="C39" s="13">
        <f>B60</f>
        <v>0</v>
      </c>
      <c r="D39" s="13">
        <f>C60</f>
        <v>0</v>
      </c>
      <c r="E39" s="13">
        <f>D60</f>
        <v>0</v>
      </c>
      <c r="F39" s="13">
        <f>E60</f>
        <v>0</v>
      </c>
      <c r="G39" s="13">
        <f t="shared" ref="G39:M39" si="6">F60</f>
        <v>0</v>
      </c>
      <c r="H39" s="13">
        <f t="shared" si="6"/>
        <v>0</v>
      </c>
      <c r="I39" s="13">
        <f t="shared" si="6"/>
        <v>0</v>
      </c>
      <c r="J39" s="13">
        <f t="shared" si="6"/>
        <v>0</v>
      </c>
      <c r="K39" s="13">
        <f t="shared" si="6"/>
        <v>0</v>
      </c>
      <c r="L39" s="13">
        <f t="shared" si="6"/>
        <v>0</v>
      </c>
      <c r="M39" s="13">
        <f t="shared" si="6"/>
        <v>0</v>
      </c>
    </row>
    <row r="40" spans="1:13" ht="34.5" x14ac:dyDescent="0.25">
      <c r="A40" s="23" t="s">
        <v>51</v>
      </c>
      <c r="B40" s="15">
        <f t="shared" ref="B40:M40" si="7">SUM(B41:B45)</f>
        <v>0</v>
      </c>
      <c r="C40" s="15">
        <f t="shared" si="7"/>
        <v>0</v>
      </c>
      <c r="D40" s="15">
        <f t="shared" si="7"/>
        <v>0</v>
      </c>
      <c r="E40" s="15">
        <f t="shared" si="7"/>
        <v>0</v>
      </c>
      <c r="F40" s="15">
        <f t="shared" si="7"/>
        <v>0</v>
      </c>
      <c r="G40" s="15">
        <f t="shared" si="7"/>
        <v>0</v>
      </c>
      <c r="H40" s="15">
        <f t="shared" si="7"/>
        <v>0</v>
      </c>
      <c r="I40" s="15">
        <f t="shared" si="7"/>
        <v>0</v>
      </c>
      <c r="J40" s="15">
        <f t="shared" si="7"/>
        <v>0</v>
      </c>
      <c r="K40" s="15">
        <f t="shared" si="7"/>
        <v>0</v>
      </c>
      <c r="L40" s="15">
        <f t="shared" si="7"/>
        <v>0</v>
      </c>
      <c r="M40" s="15">
        <f t="shared" si="7"/>
        <v>0</v>
      </c>
    </row>
    <row r="41" spans="1:13" ht="34.5" x14ac:dyDescent="0.25">
      <c r="A41" s="22" t="s">
        <v>32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</row>
    <row r="42" spans="1:13" ht="34.5" x14ac:dyDescent="0.25">
      <c r="A42" s="22" t="s">
        <v>33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</row>
    <row r="43" spans="1:13" ht="17.25" x14ac:dyDescent="0.25">
      <c r="A43" s="22" t="s">
        <v>34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</row>
    <row r="44" spans="1:13" ht="17.25" x14ac:dyDescent="0.25">
      <c r="A44" s="22" t="s">
        <v>35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</row>
    <row r="45" spans="1:13" ht="17.25" x14ac:dyDescent="0.25">
      <c r="A45" s="22" t="s">
        <v>36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</row>
    <row r="46" spans="1:13" ht="21" customHeight="1" x14ac:dyDescent="0.25">
      <c r="A46" s="23" t="s">
        <v>52</v>
      </c>
      <c r="B46" s="15">
        <f t="shared" ref="B46:M46" si="8">SUM(B47:B59)</f>
        <v>0</v>
      </c>
      <c r="C46" s="15">
        <f t="shared" si="8"/>
        <v>0</v>
      </c>
      <c r="D46" s="15">
        <f t="shared" si="8"/>
        <v>0</v>
      </c>
      <c r="E46" s="18">
        <f t="shared" si="8"/>
        <v>0</v>
      </c>
      <c r="F46" s="15">
        <f t="shared" si="8"/>
        <v>0</v>
      </c>
      <c r="G46" s="15">
        <f t="shared" si="8"/>
        <v>0</v>
      </c>
      <c r="H46" s="15">
        <f t="shared" si="8"/>
        <v>0</v>
      </c>
      <c r="I46" s="15">
        <f t="shared" si="8"/>
        <v>0</v>
      </c>
      <c r="J46" s="15">
        <f t="shared" si="8"/>
        <v>0</v>
      </c>
      <c r="K46" s="15">
        <f t="shared" si="8"/>
        <v>0</v>
      </c>
      <c r="L46" s="15">
        <f t="shared" si="8"/>
        <v>0</v>
      </c>
      <c r="M46" s="15">
        <f t="shared" si="8"/>
        <v>0</v>
      </c>
    </row>
    <row r="47" spans="1:13" ht="19.5" customHeight="1" x14ac:dyDescent="0.25">
      <c r="A47" s="22" t="s">
        <v>38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</row>
    <row r="48" spans="1:13" ht="34.5" x14ac:dyDescent="0.25">
      <c r="A48" s="22" t="s">
        <v>53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17.25" x14ac:dyDescent="0.25">
      <c r="A49" s="22" t="s">
        <v>40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</row>
    <row r="50" spans="1:13" ht="22.5" customHeight="1" x14ac:dyDescent="0.25">
      <c r="A50" s="22" t="s">
        <v>41</v>
      </c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17.25" x14ac:dyDescent="0.25">
      <c r="A51" s="22" t="s">
        <v>42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</row>
    <row r="52" spans="1:13" ht="17.25" x14ac:dyDescent="0.25">
      <c r="A52" s="22" t="s">
        <v>43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3" ht="17.25" x14ac:dyDescent="0.25">
      <c r="A53" s="22" t="s">
        <v>263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</row>
    <row r="54" spans="1:13" ht="17.25" x14ac:dyDescent="0.25">
      <c r="A54" s="22" t="s">
        <v>44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</row>
    <row r="55" spans="1:13" ht="17.25" x14ac:dyDescent="0.25">
      <c r="A55" s="22" t="s">
        <v>45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</row>
    <row r="56" spans="1:13" ht="17.25" x14ac:dyDescent="0.25">
      <c r="A56" s="22" t="s">
        <v>46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</row>
    <row r="57" spans="1:13" ht="17.25" x14ac:dyDescent="0.25">
      <c r="A57" s="22" t="s">
        <v>47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</row>
    <row r="58" spans="1:13" ht="34.5" x14ac:dyDescent="0.25">
      <c r="A58" s="22" t="s">
        <v>48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</row>
    <row r="59" spans="1:13" ht="17.25" x14ac:dyDescent="0.25">
      <c r="A59" s="22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</row>
    <row r="60" spans="1:13" ht="51.75" x14ac:dyDescent="0.25">
      <c r="A60" s="23" t="s">
        <v>49</v>
      </c>
      <c r="B60" s="15">
        <f t="shared" ref="B60:M60" si="9">(B39+B40)-B46</f>
        <v>0</v>
      </c>
      <c r="C60" s="15">
        <f t="shared" si="9"/>
        <v>0</v>
      </c>
      <c r="D60" s="15">
        <f t="shared" si="9"/>
        <v>0</v>
      </c>
      <c r="E60" s="15">
        <f t="shared" si="9"/>
        <v>0</v>
      </c>
      <c r="F60" s="15">
        <f t="shared" si="9"/>
        <v>0</v>
      </c>
      <c r="G60" s="15">
        <f t="shared" si="9"/>
        <v>0</v>
      </c>
      <c r="H60" s="15">
        <f t="shared" si="9"/>
        <v>0</v>
      </c>
      <c r="I60" s="15">
        <f t="shared" si="9"/>
        <v>0</v>
      </c>
      <c r="J60" s="15">
        <f t="shared" si="9"/>
        <v>0</v>
      </c>
      <c r="K60" s="15">
        <f t="shared" si="9"/>
        <v>0</v>
      </c>
      <c r="L60" s="15">
        <f t="shared" si="9"/>
        <v>0</v>
      </c>
      <c r="M60" s="15">
        <f t="shared" si="9"/>
        <v>0</v>
      </c>
    </row>
    <row r="61" spans="1:13" ht="17.25" x14ac:dyDescent="0.25">
      <c r="A61" s="4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ht="17.25" x14ac:dyDescent="0.25">
      <c r="A62" s="6" t="s">
        <v>74</v>
      </c>
      <c r="B62" s="6"/>
      <c r="C62" s="10"/>
      <c r="D62" s="10"/>
      <c r="E62" s="10"/>
      <c r="F62" s="10"/>
      <c r="G62" s="10"/>
      <c r="H62" s="5"/>
      <c r="I62" s="5"/>
      <c r="J62" s="5"/>
      <c r="K62" s="5"/>
      <c r="L62" s="5"/>
      <c r="M62" s="5"/>
    </row>
    <row r="63" spans="1:13" ht="17.25" x14ac:dyDescent="0.25">
      <c r="A63" s="6"/>
      <c r="B63" s="10"/>
      <c r="C63" s="10"/>
      <c r="D63" s="10"/>
      <c r="E63" s="10"/>
      <c r="F63" s="10"/>
      <c r="G63" s="10"/>
      <c r="H63" s="5"/>
      <c r="I63" s="5"/>
      <c r="J63" s="5"/>
      <c r="K63" s="5"/>
      <c r="L63" s="5"/>
      <c r="M63" s="5"/>
    </row>
    <row r="64" spans="1:13" ht="17.25" x14ac:dyDescent="0.25">
      <c r="A64" s="232" t="s">
        <v>54</v>
      </c>
      <c r="B64" s="232"/>
      <c r="C64" s="232"/>
      <c r="D64" s="10"/>
      <c r="E64" s="10"/>
      <c r="F64" s="10"/>
      <c r="G64" s="10"/>
      <c r="H64" s="5"/>
      <c r="I64" s="5"/>
      <c r="J64" s="5"/>
      <c r="K64" s="5"/>
      <c r="L64" s="5"/>
      <c r="M64" s="5"/>
    </row>
    <row r="65" spans="1:13" ht="17.25" x14ac:dyDescent="0.25">
      <c r="A65" s="232" t="s">
        <v>55</v>
      </c>
      <c r="B65" s="232"/>
      <c r="C65" s="232"/>
      <c r="D65" s="10"/>
      <c r="E65" s="10"/>
      <c r="F65" s="10"/>
      <c r="G65" s="10"/>
      <c r="H65" s="5"/>
      <c r="I65" s="5"/>
      <c r="J65" s="5"/>
      <c r="K65" s="5"/>
      <c r="L65" s="5"/>
      <c r="M65" s="5"/>
    </row>
    <row r="66" spans="1:13" ht="17.25" x14ac:dyDescent="0.25">
      <c r="A66" s="6"/>
      <c r="B66" s="10"/>
      <c r="C66" s="10"/>
      <c r="D66" s="10"/>
      <c r="E66" s="10"/>
      <c r="F66" s="10"/>
      <c r="G66" s="10"/>
      <c r="H66" s="5"/>
      <c r="I66" s="5"/>
      <c r="J66" s="5"/>
      <c r="K66" s="5"/>
      <c r="L66" s="5"/>
      <c r="M66" s="5"/>
    </row>
    <row r="67" spans="1:13" ht="17.25" x14ac:dyDescent="0.25">
      <c r="A67" s="6" t="s">
        <v>56</v>
      </c>
      <c r="B67" s="10"/>
      <c r="C67" s="10"/>
      <c r="D67" s="10"/>
      <c r="E67" s="10"/>
      <c r="F67" s="10"/>
      <c r="G67" s="10"/>
      <c r="H67" s="5"/>
      <c r="I67" s="5"/>
      <c r="J67" s="5"/>
      <c r="K67" s="5"/>
      <c r="L67" s="5"/>
      <c r="M67" s="5"/>
    </row>
    <row r="68" spans="1:13" x14ac:dyDescent="0.25">
      <c r="A68" s="19"/>
      <c r="B68" s="20"/>
      <c r="C68" s="20"/>
      <c r="D68" s="20"/>
      <c r="E68" s="20"/>
      <c r="F68" s="20"/>
      <c r="G68" s="20"/>
    </row>
    <row r="69" spans="1:13" x14ac:dyDescent="0.25">
      <c r="A69" s="19"/>
      <c r="B69" s="20"/>
      <c r="C69" s="20"/>
      <c r="D69" s="20"/>
      <c r="E69" s="20"/>
      <c r="F69" s="20"/>
      <c r="G69" s="20"/>
    </row>
  </sheetData>
  <mergeCells count="11">
    <mergeCell ref="O6:P9"/>
    <mergeCell ref="A64:C64"/>
    <mergeCell ref="A31:C31"/>
    <mergeCell ref="A32:C32"/>
    <mergeCell ref="B36:M36"/>
    <mergeCell ref="A65:C65"/>
    <mergeCell ref="B35:J35"/>
    <mergeCell ref="A4:M4"/>
    <mergeCell ref="A1:M1"/>
    <mergeCell ref="C3:J3"/>
    <mergeCell ref="A2:M2"/>
  </mergeCells>
  <pageMargins left="0.7" right="0.7" top="0.75" bottom="0.75" header="0.3" footer="0.3"/>
  <pageSetup paperSize="9" scale="47" fitToHeight="0" orientation="landscape" r:id="rId1"/>
  <rowBreaks count="1" manualBreakCount="1">
    <brk id="3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AE717-B646-491D-AA97-99A1D51AA8C9}">
  <dimension ref="A1:A153"/>
  <sheetViews>
    <sheetView tabSelected="1" view="pageBreakPreview" zoomScale="160" zoomScaleNormal="100" zoomScaleSheetLayoutView="160" workbookViewId="0">
      <selection activeCell="A3" sqref="A3"/>
    </sheetView>
  </sheetViews>
  <sheetFormatPr defaultRowHeight="15" x14ac:dyDescent="0.25"/>
  <cols>
    <col min="1" max="1" width="83.28515625" customWidth="1"/>
  </cols>
  <sheetData>
    <row r="1" spans="1:1" x14ac:dyDescent="0.25">
      <c r="A1" s="109"/>
    </row>
    <row r="2" spans="1:1" ht="15.75" x14ac:dyDescent="0.25">
      <c r="A2" s="110" t="s">
        <v>278</v>
      </c>
    </row>
    <row r="3" spans="1:1" s="112" customFormat="1" x14ac:dyDescent="0.25">
      <c r="A3" s="111" t="s">
        <v>279</v>
      </c>
    </row>
    <row r="4" spans="1:1" ht="63.75" x14ac:dyDescent="0.25">
      <c r="A4" s="113" t="s">
        <v>280</v>
      </c>
    </row>
    <row r="5" spans="1:1" x14ac:dyDescent="0.25">
      <c r="A5" s="114" t="s">
        <v>281</v>
      </c>
    </row>
    <row r="6" spans="1:1" x14ac:dyDescent="0.25">
      <c r="A6" s="114" t="s">
        <v>282</v>
      </c>
    </row>
    <row r="7" spans="1:1" ht="89.25" x14ac:dyDescent="0.25">
      <c r="A7" s="114" t="s">
        <v>283</v>
      </c>
    </row>
    <row r="8" spans="1:1" ht="41.25" x14ac:dyDescent="0.25">
      <c r="A8" s="113" t="s">
        <v>284</v>
      </c>
    </row>
    <row r="9" spans="1:1" ht="38.25" x14ac:dyDescent="0.25">
      <c r="A9" s="115" t="s">
        <v>285</v>
      </c>
    </row>
    <row r="10" spans="1:1" ht="51" x14ac:dyDescent="0.25">
      <c r="A10" s="113" t="s">
        <v>286</v>
      </c>
    </row>
    <row r="11" spans="1:1" ht="22.5" x14ac:dyDescent="0.25">
      <c r="A11" s="116" t="s">
        <v>287</v>
      </c>
    </row>
    <row r="12" spans="1:1" x14ac:dyDescent="0.25">
      <c r="A12" s="117" t="s">
        <v>288</v>
      </c>
    </row>
    <row r="13" spans="1:1" x14ac:dyDescent="0.25">
      <c r="A13" s="117" t="s">
        <v>289</v>
      </c>
    </row>
    <row r="14" spans="1:1" x14ac:dyDescent="0.25">
      <c r="A14" s="117" t="s">
        <v>290</v>
      </c>
    </row>
    <row r="15" spans="1:1" ht="22.5" x14ac:dyDescent="0.25">
      <c r="A15" s="116" t="s">
        <v>291</v>
      </c>
    </row>
    <row r="16" spans="1:1" x14ac:dyDescent="0.25">
      <c r="A16" s="117" t="s">
        <v>292</v>
      </c>
    </row>
    <row r="17" spans="1:1" x14ac:dyDescent="0.25">
      <c r="A17" s="117" t="s">
        <v>293</v>
      </c>
    </row>
    <row r="18" spans="1:1" x14ac:dyDescent="0.25">
      <c r="A18" s="117" t="s">
        <v>294</v>
      </c>
    </row>
    <row r="19" spans="1:1" x14ac:dyDescent="0.25">
      <c r="A19" s="117" t="s">
        <v>295</v>
      </c>
    </row>
    <row r="20" spans="1:1" x14ac:dyDescent="0.25">
      <c r="A20" s="117" t="s">
        <v>296</v>
      </c>
    </row>
    <row r="21" spans="1:1" x14ac:dyDescent="0.25">
      <c r="A21" s="117" t="s">
        <v>297</v>
      </c>
    </row>
    <row r="22" spans="1:1" ht="22.5" x14ac:dyDescent="0.25">
      <c r="A22" s="116" t="s">
        <v>298</v>
      </c>
    </row>
    <row r="23" spans="1:1" x14ac:dyDescent="0.25">
      <c r="A23" s="117" t="s">
        <v>299</v>
      </c>
    </row>
    <row r="24" spans="1:1" x14ac:dyDescent="0.25">
      <c r="A24" s="118"/>
    </row>
    <row r="25" spans="1:1" ht="38.25" x14ac:dyDescent="0.25">
      <c r="A25" s="115" t="s">
        <v>300</v>
      </c>
    </row>
    <row r="26" spans="1:1" ht="45" x14ac:dyDescent="0.25">
      <c r="A26" s="119" t="s">
        <v>301</v>
      </c>
    </row>
    <row r="27" spans="1:1" x14ac:dyDescent="0.25">
      <c r="A27" s="120" t="s">
        <v>302</v>
      </c>
    </row>
    <row r="28" spans="1:1" x14ac:dyDescent="0.25">
      <c r="A28" s="116" t="s">
        <v>303</v>
      </c>
    </row>
    <row r="29" spans="1:1" ht="22.5" x14ac:dyDescent="0.25">
      <c r="A29" s="121" t="s">
        <v>304</v>
      </c>
    </row>
    <row r="30" spans="1:1" x14ac:dyDescent="0.25">
      <c r="A30" s="116" t="s">
        <v>305</v>
      </c>
    </row>
    <row r="31" spans="1:1" x14ac:dyDescent="0.25">
      <c r="A31" s="116" t="s">
        <v>306</v>
      </c>
    </row>
    <row r="32" spans="1:1" x14ac:dyDescent="0.25">
      <c r="A32" s="116" t="s">
        <v>307</v>
      </c>
    </row>
    <row r="33" spans="1:1" x14ac:dyDescent="0.25">
      <c r="A33" s="116" t="s">
        <v>308</v>
      </c>
    </row>
    <row r="34" spans="1:1" x14ac:dyDescent="0.25">
      <c r="A34" s="116" t="s">
        <v>309</v>
      </c>
    </row>
    <row r="35" spans="1:1" x14ac:dyDescent="0.25">
      <c r="A35" s="116" t="s">
        <v>310</v>
      </c>
    </row>
    <row r="36" spans="1:1" x14ac:dyDescent="0.25">
      <c r="A36" s="116" t="s">
        <v>311</v>
      </c>
    </row>
    <row r="37" spans="1:1" x14ac:dyDescent="0.25">
      <c r="A37" s="116" t="s">
        <v>312</v>
      </c>
    </row>
    <row r="38" spans="1:1" x14ac:dyDescent="0.25">
      <c r="A38" s="116" t="s">
        <v>313</v>
      </c>
    </row>
    <row r="39" spans="1:1" x14ac:dyDescent="0.25">
      <c r="A39" s="116" t="s">
        <v>314</v>
      </c>
    </row>
    <row r="40" spans="1:1" x14ac:dyDescent="0.25">
      <c r="A40" s="116" t="s">
        <v>315</v>
      </c>
    </row>
    <row r="41" spans="1:1" x14ac:dyDescent="0.25">
      <c r="A41" s="116" t="s">
        <v>316</v>
      </c>
    </row>
    <row r="42" spans="1:1" x14ac:dyDescent="0.25">
      <c r="A42" s="116" t="s">
        <v>317</v>
      </c>
    </row>
    <row r="43" spans="1:1" ht="22.5" x14ac:dyDescent="0.25">
      <c r="A43" s="121" t="s">
        <v>318</v>
      </c>
    </row>
    <row r="44" spans="1:1" x14ac:dyDescent="0.25">
      <c r="A44" s="116" t="s">
        <v>319</v>
      </c>
    </row>
    <row r="45" spans="1:1" x14ac:dyDescent="0.25">
      <c r="A45" s="122"/>
    </row>
    <row r="47" spans="1:1" x14ac:dyDescent="0.25">
      <c r="A47" s="123" t="s">
        <v>320</v>
      </c>
    </row>
    <row r="48" spans="1:1" x14ac:dyDescent="0.25">
      <c r="A48" s="124"/>
    </row>
    <row r="50" spans="1:1" ht="22.5" x14ac:dyDescent="0.25">
      <c r="A50" s="121" t="s">
        <v>321</v>
      </c>
    </row>
    <row r="51" spans="1:1" ht="22.5" x14ac:dyDescent="0.25">
      <c r="A51" s="121" t="s">
        <v>322</v>
      </c>
    </row>
    <row r="52" spans="1:1" x14ac:dyDescent="0.25">
      <c r="A52" s="125"/>
    </row>
    <row r="53" spans="1:1" ht="25.5" x14ac:dyDescent="0.25">
      <c r="A53" s="126" t="s">
        <v>323</v>
      </c>
    </row>
    <row r="54" spans="1:1" x14ac:dyDescent="0.25">
      <c r="A54" s="127" t="s">
        <v>324</v>
      </c>
    </row>
    <row r="55" spans="1:1" x14ac:dyDescent="0.25">
      <c r="A55" s="116" t="s">
        <v>325</v>
      </c>
    </row>
    <row r="56" spans="1:1" x14ac:dyDescent="0.25">
      <c r="A56" s="116" t="s">
        <v>326</v>
      </c>
    </row>
    <row r="57" spans="1:1" x14ac:dyDescent="0.25">
      <c r="A57" s="116" t="s">
        <v>327</v>
      </c>
    </row>
    <row r="58" spans="1:1" ht="22.5" x14ac:dyDescent="0.25">
      <c r="A58" s="121" t="s">
        <v>328</v>
      </c>
    </row>
    <row r="59" spans="1:1" x14ac:dyDescent="0.25">
      <c r="A59" s="116" t="s">
        <v>329</v>
      </c>
    </row>
    <row r="60" spans="1:1" ht="22.5" x14ac:dyDescent="0.25">
      <c r="A60" s="121" t="s">
        <v>330</v>
      </c>
    </row>
    <row r="61" spans="1:1" ht="22.5" x14ac:dyDescent="0.25">
      <c r="A61" s="116" t="s">
        <v>331</v>
      </c>
    </row>
    <row r="62" spans="1:1" x14ac:dyDescent="0.25">
      <c r="A62" s="116" t="s">
        <v>332</v>
      </c>
    </row>
    <row r="63" spans="1:1" x14ac:dyDescent="0.25">
      <c r="A63" s="116" t="s">
        <v>333</v>
      </c>
    </row>
    <row r="64" spans="1:1" x14ac:dyDescent="0.25">
      <c r="A64" s="116" t="s">
        <v>334</v>
      </c>
    </row>
    <row r="65" spans="1:1" x14ac:dyDescent="0.25">
      <c r="A65" s="116" t="s">
        <v>335</v>
      </c>
    </row>
    <row r="66" spans="1:1" ht="22.5" x14ac:dyDescent="0.25">
      <c r="A66" s="121" t="s">
        <v>336</v>
      </c>
    </row>
    <row r="67" spans="1:1" x14ac:dyDescent="0.25">
      <c r="A67" s="116" t="s">
        <v>337</v>
      </c>
    </row>
    <row r="68" spans="1:1" x14ac:dyDescent="0.25">
      <c r="A68" s="116" t="s">
        <v>338</v>
      </c>
    </row>
    <row r="69" spans="1:1" x14ac:dyDescent="0.25">
      <c r="A69" s="116" t="s">
        <v>339</v>
      </c>
    </row>
    <row r="70" spans="1:1" x14ac:dyDescent="0.25">
      <c r="A70" s="116" t="s">
        <v>340</v>
      </c>
    </row>
    <row r="71" spans="1:1" x14ac:dyDescent="0.25">
      <c r="A71" s="116" t="s">
        <v>341</v>
      </c>
    </row>
    <row r="72" spans="1:1" x14ac:dyDescent="0.25">
      <c r="A72" s="116" t="s">
        <v>342</v>
      </c>
    </row>
    <row r="73" spans="1:1" x14ac:dyDescent="0.25">
      <c r="A73" s="116" t="s">
        <v>343</v>
      </c>
    </row>
    <row r="74" spans="1:1" x14ac:dyDescent="0.25">
      <c r="A74" s="116" t="s">
        <v>344</v>
      </c>
    </row>
    <row r="75" spans="1:1" x14ac:dyDescent="0.25">
      <c r="A75" s="116" t="s">
        <v>345</v>
      </c>
    </row>
    <row r="76" spans="1:1" x14ac:dyDescent="0.25">
      <c r="A76" s="116" t="s">
        <v>346</v>
      </c>
    </row>
    <row r="77" spans="1:1" x14ac:dyDescent="0.25">
      <c r="A77" s="116" t="s">
        <v>347</v>
      </c>
    </row>
    <row r="78" spans="1:1" x14ac:dyDescent="0.25">
      <c r="A78" s="116" t="s">
        <v>348</v>
      </c>
    </row>
    <row r="79" spans="1:1" x14ac:dyDescent="0.25">
      <c r="A79" s="116" t="s">
        <v>349</v>
      </c>
    </row>
    <row r="80" spans="1:1" x14ac:dyDescent="0.25">
      <c r="A80" s="116" t="s">
        <v>350</v>
      </c>
    </row>
    <row r="81" spans="1:1" x14ac:dyDescent="0.25">
      <c r="A81" s="116" t="s">
        <v>351</v>
      </c>
    </row>
    <row r="82" spans="1:1" x14ac:dyDescent="0.25">
      <c r="A82" s="116" t="s">
        <v>352</v>
      </c>
    </row>
    <row r="83" spans="1:1" x14ac:dyDescent="0.25">
      <c r="A83" s="116" t="s">
        <v>353</v>
      </c>
    </row>
    <row r="84" spans="1:1" x14ac:dyDescent="0.25">
      <c r="A84" s="116" t="s">
        <v>354</v>
      </c>
    </row>
    <row r="85" spans="1:1" x14ac:dyDescent="0.25">
      <c r="A85" s="116" t="s">
        <v>355</v>
      </c>
    </row>
    <row r="86" spans="1:1" x14ac:dyDescent="0.25">
      <c r="A86" s="116" t="s">
        <v>356</v>
      </c>
    </row>
    <row r="87" spans="1:1" x14ac:dyDescent="0.25">
      <c r="A87" s="116" t="s">
        <v>357</v>
      </c>
    </row>
    <row r="88" spans="1:1" x14ac:dyDescent="0.25">
      <c r="A88" s="116" t="s">
        <v>358</v>
      </c>
    </row>
    <row r="89" spans="1:1" x14ac:dyDescent="0.25">
      <c r="A89" s="116" t="s">
        <v>359</v>
      </c>
    </row>
    <row r="90" spans="1:1" x14ac:dyDescent="0.25">
      <c r="A90" s="116" t="s">
        <v>360</v>
      </c>
    </row>
    <row r="91" spans="1:1" x14ac:dyDescent="0.25">
      <c r="A91" s="116" t="s">
        <v>361</v>
      </c>
    </row>
    <row r="92" spans="1:1" x14ac:dyDescent="0.25">
      <c r="A92" s="116" t="s">
        <v>362</v>
      </c>
    </row>
    <row r="93" spans="1:1" x14ac:dyDescent="0.25">
      <c r="A93" s="116" t="s">
        <v>363</v>
      </c>
    </row>
    <row r="94" spans="1:1" ht="22.5" x14ac:dyDescent="0.25">
      <c r="A94" s="116" t="s">
        <v>364</v>
      </c>
    </row>
    <row r="95" spans="1:1" x14ac:dyDescent="0.25">
      <c r="A95" s="116" t="s">
        <v>365</v>
      </c>
    </row>
    <row r="96" spans="1:1" x14ac:dyDescent="0.25">
      <c r="A96" s="116" t="s">
        <v>366</v>
      </c>
    </row>
    <row r="97" spans="1:1" x14ac:dyDescent="0.25">
      <c r="A97" s="116" t="s">
        <v>367</v>
      </c>
    </row>
    <row r="98" spans="1:1" x14ac:dyDescent="0.25">
      <c r="A98" s="116" t="s">
        <v>368</v>
      </c>
    </row>
    <row r="99" spans="1:1" x14ac:dyDescent="0.25">
      <c r="A99" s="116" t="s">
        <v>369</v>
      </c>
    </row>
    <row r="100" spans="1:1" x14ac:dyDescent="0.25">
      <c r="A100" s="116" t="s">
        <v>370</v>
      </c>
    </row>
    <row r="101" spans="1:1" x14ac:dyDescent="0.25">
      <c r="A101" s="116" t="s">
        <v>371</v>
      </c>
    </row>
    <row r="102" spans="1:1" x14ac:dyDescent="0.25">
      <c r="A102" s="116" t="s">
        <v>372</v>
      </c>
    </row>
    <row r="103" spans="1:1" x14ac:dyDescent="0.25">
      <c r="A103" s="116" t="s">
        <v>373</v>
      </c>
    </row>
    <row r="104" spans="1:1" x14ac:dyDescent="0.25">
      <c r="A104" s="116" t="s">
        <v>374</v>
      </c>
    </row>
    <row r="105" spans="1:1" x14ac:dyDescent="0.25">
      <c r="A105" s="116" t="s">
        <v>375</v>
      </c>
    </row>
    <row r="106" spans="1:1" ht="22.5" x14ac:dyDescent="0.25">
      <c r="A106" s="116" t="s">
        <v>376</v>
      </c>
    </row>
    <row r="107" spans="1:1" ht="22.5" x14ac:dyDescent="0.25">
      <c r="A107" s="116" t="s">
        <v>377</v>
      </c>
    </row>
    <row r="108" spans="1:1" ht="22.5" x14ac:dyDescent="0.25">
      <c r="A108" s="121" t="s">
        <v>378</v>
      </c>
    </row>
    <row r="109" spans="1:1" x14ac:dyDescent="0.25">
      <c r="A109" s="121" t="s">
        <v>379</v>
      </c>
    </row>
    <row r="110" spans="1:1" x14ac:dyDescent="0.25">
      <c r="A110" s="127" t="s">
        <v>380</v>
      </c>
    </row>
    <row r="111" spans="1:1" x14ac:dyDescent="0.25">
      <c r="A111" s="116" t="s">
        <v>381</v>
      </c>
    </row>
    <row r="112" spans="1:1" x14ac:dyDescent="0.25">
      <c r="A112" s="116" t="s">
        <v>382</v>
      </c>
    </row>
    <row r="113" spans="1:1" x14ac:dyDescent="0.25">
      <c r="A113" s="116" t="s">
        <v>383</v>
      </c>
    </row>
    <row r="114" spans="1:1" x14ac:dyDescent="0.25">
      <c r="A114" s="116" t="s">
        <v>384</v>
      </c>
    </row>
    <row r="115" spans="1:1" ht="22.5" x14ac:dyDescent="0.25">
      <c r="A115" s="116" t="s">
        <v>385</v>
      </c>
    </row>
    <row r="116" spans="1:1" x14ac:dyDescent="0.25">
      <c r="A116" s="116" t="s">
        <v>386</v>
      </c>
    </row>
    <row r="117" spans="1:1" x14ac:dyDescent="0.25">
      <c r="A117" s="116" t="s">
        <v>387</v>
      </c>
    </row>
    <row r="118" spans="1:1" ht="32.25" x14ac:dyDescent="0.25">
      <c r="A118" s="128" t="s">
        <v>388</v>
      </c>
    </row>
    <row r="119" spans="1:1" x14ac:dyDescent="0.25">
      <c r="A119" s="116" t="s">
        <v>389</v>
      </c>
    </row>
    <row r="120" spans="1:1" x14ac:dyDescent="0.25">
      <c r="A120" s="116" t="s">
        <v>390</v>
      </c>
    </row>
    <row r="121" spans="1:1" ht="22.5" x14ac:dyDescent="0.25">
      <c r="A121" s="121" t="s">
        <v>391</v>
      </c>
    </row>
    <row r="122" spans="1:1" x14ac:dyDescent="0.25">
      <c r="A122" s="116" t="s">
        <v>392</v>
      </c>
    </row>
    <row r="123" spans="1:1" x14ac:dyDescent="0.25">
      <c r="A123" s="116" t="s">
        <v>393</v>
      </c>
    </row>
    <row r="124" spans="1:1" x14ac:dyDescent="0.25">
      <c r="A124" s="116" t="s">
        <v>394</v>
      </c>
    </row>
    <row r="125" spans="1:1" x14ac:dyDescent="0.25">
      <c r="A125" s="116" t="s">
        <v>395</v>
      </c>
    </row>
    <row r="126" spans="1:1" x14ac:dyDescent="0.25">
      <c r="A126" s="116" t="s">
        <v>396</v>
      </c>
    </row>
    <row r="127" spans="1:1" x14ac:dyDescent="0.25">
      <c r="A127" s="116" t="s">
        <v>397</v>
      </c>
    </row>
    <row r="128" spans="1:1" x14ac:dyDescent="0.25">
      <c r="A128" s="116" t="s">
        <v>398</v>
      </c>
    </row>
    <row r="129" spans="1:1" ht="22.5" x14ac:dyDescent="0.25">
      <c r="A129" s="116" t="s">
        <v>399</v>
      </c>
    </row>
    <row r="130" spans="1:1" x14ac:dyDescent="0.25">
      <c r="A130" s="116" t="s">
        <v>400</v>
      </c>
    </row>
    <row r="131" spans="1:1" x14ac:dyDescent="0.25">
      <c r="A131" s="116" t="s">
        <v>401</v>
      </c>
    </row>
    <row r="132" spans="1:1" x14ac:dyDescent="0.25">
      <c r="A132" s="116" t="s">
        <v>402</v>
      </c>
    </row>
    <row r="133" spans="1:1" x14ac:dyDescent="0.25">
      <c r="A133" s="116" t="s">
        <v>403</v>
      </c>
    </row>
    <row r="134" spans="1:1" x14ac:dyDescent="0.25">
      <c r="A134" s="116" t="s">
        <v>404</v>
      </c>
    </row>
    <row r="135" spans="1:1" x14ac:dyDescent="0.25">
      <c r="A135" s="116" t="s">
        <v>405</v>
      </c>
    </row>
    <row r="136" spans="1:1" ht="22.5" x14ac:dyDescent="0.25">
      <c r="A136" s="116" t="s">
        <v>406</v>
      </c>
    </row>
    <row r="137" spans="1:1" ht="22.5" x14ac:dyDescent="0.25">
      <c r="A137" s="121" t="s">
        <v>407</v>
      </c>
    </row>
    <row r="138" spans="1:1" ht="22.5" x14ac:dyDescent="0.25">
      <c r="A138" s="116" t="s">
        <v>408</v>
      </c>
    </row>
    <row r="139" spans="1:1" ht="22.5" x14ac:dyDescent="0.25">
      <c r="A139" s="121" t="s">
        <v>409</v>
      </c>
    </row>
    <row r="140" spans="1:1" x14ac:dyDescent="0.25">
      <c r="A140" s="116" t="s">
        <v>410</v>
      </c>
    </row>
    <row r="141" spans="1:1" x14ac:dyDescent="0.25">
      <c r="A141" s="116" t="s">
        <v>411</v>
      </c>
    </row>
    <row r="142" spans="1:1" x14ac:dyDescent="0.25">
      <c r="A142" s="116" t="s">
        <v>412</v>
      </c>
    </row>
    <row r="143" spans="1:1" x14ac:dyDescent="0.25">
      <c r="A143" s="116" t="s">
        <v>413</v>
      </c>
    </row>
    <row r="144" spans="1:1" x14ac:dyDescent="0.25">
      <c r="A144" s="116" t="s">
        <v>414</v>
      </c>
    </row>
    <row r="145" spans="1:1" ht="22.5" x14ac:dyDescent="0.25">
      <c r="A145" s="121" t="s">
        <v>415</v>
      </c>
    </row>
    <row r="146" spans="1:1" ht="33" x14ac:dyDescent="0.25">
      <c r="A146" s="129" t="s">
        <v>416</v>
      </c>
    </row>
    <row r="147" spans="1:1" x14ac:dyDescent="0.25">
      <c r="A147" s="119" t="s">
        <v>417</v>
      </c>
    </row>
    <row r="148" spans="1:1" x14ac:dyDescent="0.25">
      <c r="A148" s="119" t="s">
        <v>418</v>
      </c>
    </row>
    <row r="149" spans="1:1" x14ac:dyDescent="0.25">
      <c r="A149" s="119" t="s">
        <v>419</v>
      </c>
    </row>
    <row r="150" spans="1:1" x14ac:dyDescent="0.25">
      <c r="A150" s="124"/>
    </row>
    <row r="151" spans="1:1" ht="25.5" x14ac:dyDescent="0.25">
      <c r="A151" s="130" t="s">
        <v>420</v>
      </c>
    </row>
    <row r="152" spans="1:1" x14ac:dyDescent="0.25">
      <c r="A152" s="119" t="s">
        <v>421</v>
      </c>
    </row>
    <row r="153" spans="1:1" ht="60" x14ac:dyDescent="0.25">
      <c r="A153" s="119" t="s">
        <v>422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&amp;RПриложение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Анкета</vt:lpstr>
      <vt:lpstr>Отчет движении денежных средств</vt:lpstr>
      <vt:lpstr>Памятка в целях выявления ПДЛ</vt:lpstr>
      <vt:lpstr>Анкета!Область_печати</vt:lpstr>
      <vt:lpstr>'Отчет движении денежных средств'!Область_печати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Сабурова Виктория Николаевна</dc:creator>
  <cp:lastModifiedBy>Виктория Сабурова</cp:lastModifiedBy>
  <cp:lastPrinted>2022-08-04T10:06:39Z</cp:lastPrinted>
  <dcterms:created xsi:type="dcterms:W3CDTF">2015-06-05T18:19:34Z</dcterms:created>
  <dcterms:modified xsi:type="dcterms:W3CDTF">2023-12-21T05:29:28Z</dcterms:modified>
</cp:coreProperties>
</file>